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cgastro.sharepoint.com/sites/cx-va/Shared Documents/1 Veranstaltungen/2026/02 Februar/20-23.02 Interplan/Ordner CRew Catering und Backoffice/Bestellformular/"/>
    </mc:Choice>
  </mc:AlternateContent>
  <xr:revisionPtr revIDLastSave="81" documentId="8_{1D24EE82-117A-4DD8-8065-0A055EB59A40}" xr6:coauthVersionLast="47" xr6:coauthVersionMax="47" xr10:uidLastSave="{DBD30796-5105-4422-BE72-B6EEEE9BC417}"/>
  <bookViews>
    <workbookView xWindow="22932" yWindow="-108" windowWidth="23256" windowHeight="13896" xr2:uid="{FFF9D253-5CB7-4764-B5A9-3552E5D9BA6A}"/>
  </bookViews>
  <sheets>
    <sheet name="Tabelle1" sheetId="1" r:id="rId1"/>
  </sheets>
  <definedNames>
    <definedName name="_xlnm.Print_Area" localSheetId="0">Tabelle1!$A$1:$F$231</definedName>
    <definedName name="_xlnm.Print_Titles" localSheetId="0">Tabelle1!$39:$39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 l="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8" i="1"/>
  <c r="E109" i="1"/>
  <c r="E110" i="1"/>
  <c r="E111" i="1"/>
  <c r="E112" i="1"/>
  <c r="E113" i="1"/>
  <c r="E114" i="1"/>
  <c r="E115" i="1"/>
  <c r="E116" i="1"/>
  <c r="E117" i="1"/>
  <c r="E118" i="1"/>
  <c r="E119" i="1"/>
  <c r="E120"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21" i="1"/>
  <c r="E199" i="1" l="1"/>
  <c r="E200" i="1" l="1"/>
  <c r="E201" i="1"/>
</calcChain>
</file>

<file path=xl/sharedStrings.xml><?xml version="1.0" encoding="utf-8"?>
<sst xmlns="http://schemas.openxmlformats.org/spreadsheetml/2006/main" count="182" uniqueCount="173">
  <si>
    <t>Martinstraße 29-37</t>
  </si>
  <si>
    <t>VERANSTALTUNG</t>
  </si>
  <si>
    <t>50667 Köln</t>
  </si>
  <si>
    <t>BESTELLDATUM</t>
  </si>
  <si>
    <t>+49 151 19 79 15 65</t>
  </si>
  <si>
    <t>LIEFERATUM</t>
  </si>
  <si>
    <t>sales.confex@koelncongress-gastro.de</t>
  </si>
  <si>
    <t>LIEFERUHRZEIT</t>
  </si>
  <si>
    <t>RAUM / ORT</t>
  </si>
  <si>
    <t>PERSONENANZAHL</t>
  </si>
  <si>
    <t>Bestellt von:</t>
  </si>
  <si>
    <t>Abweichende Rechnungsadresse:</t>
  </si>
  <si>
    <t>Anprechpartner</t>
  </si>
  <si>
    <t>Firmenname</t>
  </si>
  <si>
    <t>Straße</t>
  </si>
  <si>
    <t>PLZ, Ort</t>
  </si>
  <si>
    <t>Telefon</t>
  </si>
  <si>
    <t>E-Mail</t>
  </si>
  <si>
    <r>
      <rPr>
        <sz val="11"/>
        <color rgb="FF4EA72E"/>
        <rFont val="Trebuchet MS"/>
        <family val="2"/>
      </rPr>
      <t>🌰</t>
    </r>
    <r>
      <rPr>
        <sz val="11"/>
        <color rgb="FF000000"/>
        <rFont val="Trebuchet MS"/>
        <family val="2"/>
      </rPr>
      <t>: nussfrei |</t>
    </r>
    <r>
      <rPr>
        <sz val="11"/>
        <color rgb="FF4EA72E"/>
        <rFont val="Trebuchet MS"/>
        <family val="2"/>
      </rPr>
      <t xml:space="preserve"> 🥛</t>
    </r>
    <r>
      <rPr>
        <sz val="11"/>
        <color rgb="FF000000"/>
        <rFont val="Trebuchet MS"/>
        <family val="2"/>
      </rPr>
      <t xml:space="preserve">: laktosefrei | </t>
    </r>
    <r>
      <rPr>
        <sz val="11"/>
        <color rgb="FF4EA72E"/>
        <rFont val="Trebuchet MS"/>
        <family val="2"/>
      </rPr>
      <t>🌾</t>
    </r>
    <r>
      <rPr>
        <sz val="11"/>
        <color rgb="FF000000"/>
        <rFont val="Trebuchet MS"/>
        <family val="2"/>
      </rPr>
      <t xml:space="preserve">: glutenfrei | </t>
    </r>
    <r>
      <rPr>
        <sz val="11"/>
        <color rgb="FF4EA72E"/>
        <rFont val="Trebuchet MS"/>
        <family val="2"/>
      </rPr>
      <t>🌱</t>
    </r>
    <r>
      <rPr>
        <sz val="11"/>
        <color rgb="FF000000"/>
        <rFont val="Trebuchet MS"/>
        <family val="2"/>
      </rPr>
      <t xml:space="preserve">: vegan | </t>
    </r>
    <r>
      <rPr>
        <sz val="11"/>
        <color rgb="FF4EA72E"/>
        <rFont val="Trebuchet MS"/>
        <family val="2"/>
      </rPr>
      <t>Ⓥ</t>
    </r>
    <r>
      <rPr>
        <sz val="11"/>
        <color rgb="FF000000"/>
        <rFont val="Trebuchet MS"/>
        <family val="2"/>
      </rPr>
      <t>: vegetarisch</t>
    </r>
  </si>
  <si>
    <t>MENGE</t>
  </si>
  <si>
    <t>ARTIKELBEZEICHNUNG</t>
  </si>
  <si>
    <t>EINZELPREIS</t>
  </si>
  <si>
    <t>ZW.SUMME</t>
  </si>
  <si>
    <r>
      <rPr>
        <b/>
        <sz val="11"/>
        <color rgb="FF000000"/>
        <rFont val="Trebuchet MS"/>
        <family val="2"/>
      </rPr>
      <t xml:space="preserve">LUNCH
</t>
    </r>
    <r>
      <rPr>
        <i/>
        <sz val="11"/>
        <color rgb="FF000000"/>
        <rFont val="Trebuchet MS"/>
        <family val="2"/>
      </rPr>
      <t>herzhaft genießen - für den neuen Energieschub</t>
    </r>
  </si>
  <si>
    <t>Lunchsnack kalt</t>
  </si>
  <si>
    <r>
      <t xml:space="preserve">Bowl "Kauai" | </t>
    </r>
    <r>
      <rPr>
        <sz val="11"/>
        <color theme="9"/>
        <rFont val="Trebuchet MS"/>
        <family val="2"/>
      </rPr>
      <t>🌰 🥛 🌾 🌱</t>
    </r>
    <r>
      <rPr>
        <sz val="11"/>
        <color theme="1"/>
        <rFont val="Trebuchet MS"/>
        <family val="2"/>
      </rPr>
      <t xml:space="preserve">
Poke | Süßkartoffel-Curry | Möhre | Aubergine | Gurke | Avocado | 
geröstete Kokos Chips"</t>
    </r>
  </si>
  <si>
    <r>
      <t xml:space="preserve">Bowl "Mau i" | </t>
    </r>
    <r>
      <rPr>
        <sz val="11"/>
        <color theme="9"/>
        <rFont val="Trebuchet MS"/>
        <family val="2"/>
      </rPr>
      <t>🌰</t>
    </r>
    <r>
      <rPr>
        <sz val="11"/>
        <color theme="1"/>
        <rFont val="Trebuchet MS"/>
        <family val="2"/>
      </rPr>
      <t xml:space="preserve"> </t>
    </r>
    <r>
      <rPr>
        <sz val="11"/>
        <color theme="9"/>
        <rFont val="Trebuchet MS"/>
        <family val="2"/>
      </rPr>
      <t>🥛 🌱</t>
    </r>
    <r>
      <rPr>
        <sz val="11"/>
        <color theme="1"/>
        <rFont val="Trebuchet MS"/>
        <family val="2"/>
      </rPr>
      <t xml:space="preserve">
Poke | Sushi-Reis | Ananas-Kokos-Salsa | Edamame | Kimchi | Sesam | Gomadressing | Teriyaki | Rindfleisch</t>
    </r>
  </si>
  <si>
    <t>Kleine Salate</t>
  </si>
  <si>
    <r>
      <t xml:space="preserve">Gärtnerin  | </t>
    </r>
    <r>
      <rPr>
        <sz val="11"/>
        <color theme="9"/>
        <rFont val="Trebuchet MS"/>
        <family val="2"/>
      </rPr>
      <t>🌰 🥛 🌾 🌱</t>
    </r>
    <r>
      <rPr>
        <sz val="11"/>
        <rFont val="Trebuchet MS"/>
        <family val="2"/>
      </rPr>
      <t xml:space="preserve">
Blattsalat | Gurke | Tomate | Radieschen | Möhre</t>
    </r>
  </si>
  <si>
    <r>
      <t xml:space="preserve">Toskana </t>
    </r>
    <r>
      <rPr>
        <sz val="11"/>
        <color theme="9"/>
        <rFont val="Trebuchet MS"/>
        <family val="2"/>
      </rPr>
      <t>🌾 Ⓥ</t>
    </r>
    <r>
      <rPr>
        <sz val="11"/>
        <rFont val="Trebuchet MS"/>
        <family val="2"/>
      </rPr>
      <t xml:space="preserve">
Rucola | Tomate | Basilikum | Mozzarella | Pinienkerne </t>
    </r>
  </si>
  <si>
    <t xml:space="preserve">Ceasar
Romana Salat | Parmesan | Hähnchenbrust | Croutons  </t>
  </si>
  <si>
    <t xml:space="preserve">Vorspeisen </t>
  </si>
  <si>
    <r>
      <t xml:space="preserve">Tabouleh | </t>
    </r>
    <r>
      <rPr>
        <sz val="11"/>
        <color theme="9"/>
        <rFont val="Trebuchet MS"/>
        <family val="2"/>
      </rPr>
      <t>🥛 🌱</t>
    </r>
    <r>
      <rPr>
        <sz val="11"/>
        <rFont val="Trebuchet MS"/>
        <family val="2"/>
      </rPr>
      <t xml:space="preserve">
Bulgur| Raz el hanout| Wurzelgemüse| Joghurt| Falafel | Granatapfel </t>
    </r>
  </si>
  <si>
    <r>
      <t xml:space="preserve">Linsen Bällchen | </t>
    </r>
    <r>
      <rPr>
        <sz val="11"/>
        <color theme="9"/>
        <rFont val="Trebuchet MS"/>
        <family val="2"/>
      </rPr>
      <t>🌰 🥛🌾 🌱</t>
    </r>
    <r>
      <rPr>
        <sz val="11"/>
        <rFont val="Trebuchet MS"/>
        <family val="2"/>
      </rPr>
      <t xml:space="preserve">
Linsen | Soja | Salat | Tomaten Dressing </t>
    </r>
  </si>
  <si>
    <r>
      <t xml:space="preserve">Mini Fleischbällchen (3 Stück)  </t>
    </r>
    <r>
      <rPr>
        <sz val="11"/>
        <color theme="9"/>
        <rFont val="Trebuchet MS"/>
        <family val="2"/>
      </rPr>
      <t>🌰 🥛</t>
    </r>
    <r>
      <rPr>
        <sz val="11"/>
        <color theme="1"/>
        <rFont val="Trebuchet MS"/>
        <family val="2"/>
      </rPr>
      <t xml:space="preserve">
Hackfleisch | Salat | Tomatentunke  </t>
    </r>
  </si>
  <si>
    <t>Suppen</t>
  </si>
  <si>
    <r>
      <rPr>
        <sz val="11"/>
        <color rgb="FF000000"/>
        <rFont val="Trebuchet MS"/>
        <family val="2"/>
      </rPr>
      <t xml:space="preserve">„Möhre“ | </t>
    </r>
    <r>
      <rPr>
        <sz val="11"/>
        <color rgb="FF4EA72E"/>
        <rFont val="Trebuchet MS"/>
        <family val="2"/>
      </rPr>
      <t xml:space="preserve">🌰 🥛🌾 🌱 
</t>
    </r>
    <r>
      <rPr>
        <sz val="11"/>
        <color rgb="FF000000"/>
        <rFont val="Trebuchet MS"/>
        <family val="2"/>
      </rPr>
      <t>Karotte| Ingwer| Mandelmilch | Brot</t>
    </r>
  </si>
  <si>
    <r>
      <rPr>
        <sz val="11"/>
        <color rgb="FF000000"/>
        <rFont val="Trebuchet MS"/>
        <family val="2"/>
      </rPr>
      <t xml:space="preserve">„Tomate“ | </t>
    </r>
    <r>
      <rPr>
        <sz val="11"/>
        <color rgb="FF4EA72E"/>
        <rFont val="Trebuchet MS"/>
        <family val="2"/>
      </rPr>
      <t>🌰 🥛🌾 🌱</t>
    </r>
    <r>
      <rPr>
        <sz val="11"/>
        <color rgb="FF000000"/>
        <rFont val="Trebuchet MS"/>
        <family val="2"/>
      </rPr>
      <t xml:space="preserve"> 
Fruchtige Tomaten| Orange | Brot</t>
    </r>
  </si>
  <si>
    <t>Hauptgänge</t>
  </si>
  <si>
    <r>
      <t xml:space="preserve">Pasta Mozzarella | </t>
    </r>
    <r>
      <rPr>
        <sz val="11"/>
        <color theme="9"/>
        <rFont val="Trebuchet MS"/>
        <family val="2"/>
      </rPr>
      <t>🌰 Ⓥ</t>
    </r>
    <r>
      <rPr>
        <sz val="11"/>
        <rFont val="Trebuchet MS"/>
        <family val="2"/>
      </rPr>
      <t xml:space="preserve">
Pappardelle | gezupfter Mozzarella | Kirschtomate | flüssiges Basilikum </t>
    </r>
  </si>
  <si>
    <r>
      <rPr>
        <sz val="11"/>
        <color rgb="FF000000"/>
        <rFont val="Trebuchet MS"/>
        <family val="2"/>
      </rPr>
      <t xml:space="preserve">Chili Sin Carne | </t>
    </r>
    <r>
      <rPr>
        <sz val="11"/>
        <color rgb="FF4EA72E"/>
        <rFont val="Trebuchet MS"/>
        <family val="2"/>
      </rPr>
      <t xml:space="preserve">🌰 🥛 🌱 
</t>
    </r>
    <r>
      <rPr>
        <sz val="11"/>
        <color rgb="FF000000"/>
        <rFont val="Trebuchet MS"/>
        <family val="2"/>
      </rPr>
      <t>Saitan | Kartoffel | Kräuter Schmand | knuspriges Brot</t>
    </r>
  </si>
  <si>
    <t>Chili con Carne
Pikantes Beef | Hülsenfrüchte | Koriander | knuspriges Brot </t>
  </si>
  <si>
    <t>Dessert</t>
  </si>
  <si>
    <r>
      <t xml:space="preserve">Panna Cotta | </t>
    </r>
    <r>
      <rPr>
        <sz val="11"/>
        <color theme="9"/>
        <rFont val="Trebuchet MS"/>
        <family val="2"/>
      </rPr>
      <t>🌾  Ⓥ</t>
    </r>
    <r>
      <rPr>
        <sz val="11"/>
        <color theme="1"/>
        <rFont val="Trebuchet MS"/>
        <family val="2"/>
      </rPr>
      <t xml:space="preserve"> 
Süße Beeren | Minz Staub</t>
    </r>
  </si>
  <si>
    <r>
      <t xml:space="preserve">Tiramisu </t>
    </r>
    <r>
      <rPr>
        <sz val="11"/>
        <color theme="9"/>
        <rFont val="Trebuchet MS"/>
        <family val="2"/>
      </rPr>
      <t xml:space="preserve">Ⓥ </t>
    </r>
    <r>
      <rPr>
        <sz val="11"/>
        <color theme="1"/>
        <rFont val="Trebuchet MS"/>
        <family val="2"/>
      </rPr>
      <t xml:space="preserve">
A la nonna | </t>
    </r>
  </si>
  <si>
    <r>
      <rPr>
        <u/>
        <sz val="11"/>
        <rFont val="Trebuchet MS"/>
        <family val="2"/>
      </rPr>
      <t>Personal / Bereitstellung</t>
    </r>
    <r>
      <rPr>
        <sz val="11"/>
        <rFont val="Trebuchet MS"/>
        <family val="2"/>
      </rPr>
      <t xml:space="preserve">
Wir berechnen eine Pauschale für 100 Lunchtüten je Raum, Sorte und Lieferung. Jede weitere Lunchtüte wird mit 0,50 € berechnet.</t>
    </r>
  </si>
  <si>
    <r>
      <rPr>
        <u/>
        <sz val="11"/>
        <color rgb="FF000000"/>
        <rFont val="Trebuchet MS"/>
        <family val="2"/>
      </rPr>
      <t>Lunchpaket 3</t>
    </r>
    <r>
      <rPr>
        <sz val="11"/>
        <color rgb="FF000000"/>
        <rFont val="Trebuchet MS"/>
        <family val="2"/>
      </rPr>
      <t xml:space="preserve"> | </t>
    </r>
    <r>
      <rPr>
        <sz val="11"/>
        <color rgb="FF4EA72E"/>
        <rFont val="Trebuchet MS"/>
        <family val="2"/>
      </rPr>
      <t xml:space="preserve">Ⓥ
</t>
    </r>
    <r>
      <rPr>
        <sz val="11"/>
        <color rgb="FF000000"/>
        <rFont val="Trebuchet MS"/>
        <family val="2"/>
      </rPr>
      <t>Jackfruit Sandwich | Himbeer-Brownie</t>
    </r>
    <r>
      <rPr>
        <sz val="11"/>
        <color rgb="FF4EA72E"/>
        <rFont val="Trebuchet MS"/>
        <family val="2"/>
      </rPr>
      <t>🌾</t>
    </r>
    <r>
      <rPr>
        <sz val="11"/>
        <color rgb="FF000000"/>
        <rFont val="Trebuchet MS"/>
        <family val="2"/>
      </rPr>
      <t xml:space="preserve"> | handgemachter 
Müsliriegel | 1 Stück Obst | 1 x Wasser 0,5 l</t>
    </r>
  </si>
  <si>
    <r>
      <rPr>
        <u/>
        <sz val="11"/>
        <color theme="1"/>
        <rFont val="Trebuchet MS"/>
        <family val="2"/>
      </rPr>
      <t>Lunchpaket 4</t>
    </r>
    <r>
      <rPr>
        <sz val="11"/>
        <color theme="1"/>
        <rFont val="Trebuchet MS"/>
        <family val="2"/>
      </rPr>
      <t xml:space="preserve">
Tandoori Hühnchen Wrap | Mini-Rosinenschnecke | Studentenfutter | 
1 Stück Obst | 1 x Wasser 0,5 l</t>
    </r>
  </si>
  <si>
    <r>
      <rPr>
        <u/>
        <sz val="11"/>
        <color theme="1"/>
        <rFont val="Trebuchet MS"/>
        <family val="2"/>
      </rPr>
      <t>Lunchpaket 5</t>
    </r>
    <r>
      <rPr>
        <sz val="11"/>
        <color theme="1"/>
        <rFont val="Trebuchet MS"/>
        <family val="2"/>
      </rPr>
      <t xml:space="preserve"> | </t>
    </r>
    <r>
      <rPr>
        <sz val="11"/>
        <color theme="9"/>
        <rFont val="Trebuchet MS"/>
        <family val="2"/>
      </rPr>
      <t>🌱</t>
    </r>
    <r>
      <rPr>
        <sz val="11"/>
        <color theme="1"/>
        <rFont val="Trebuchet MS"/>
        <family val="2"/>
      </rPr>
      <t xml:space="preserve">
Laugenbrezel mit Salz | Cookie oat &amp; raisins | handgemachter Müsliriegel | 1 Stück Obst | 1 x Wasser 0,5 l</t>
    </r>
  </si>
  <si>
    <r>
      <rPr>
        <u/>
        <sz val="11"/>
        <color theme="1"/>
        <rFont val="Trebuchet MS"/>
        <family val="2"/>
      </rPr>
      <t>Lunchpaket 6</t>
    </r>
    <r>
      <rPr>
        <sz val="11"/>
        <color theme="1"/>
        <rFont val="Trebuchet MS"/>
        <family val="2"/>
      </rPr>
      <t xml:space="preserve"> | </t>
    </r>
    <r>
      <rPr>
        <sz val="11"/>
        <color theme="9"/>
        <rFont val="Trebuchet MS"/>
        <family val="2"/>
      </rPr>
      <t>🌱</t>
    </r>
    <r>
      <rPr>
        <sz val="11"/>
        <color theme="1"/>
        <rFont val="Trebuchet MS"/>
        <family val="2"/>
      </rPr>
      <t xml:space="preserve">
Bowl Oriental (Wildkräutersalat | Cous Cous | Kichererbsen | Kirschtomaten | Gurke | Falafel | Hummus) | Cookie oat &amp; raisins | Handgemachter Müsliriegel | 1 x Wasser 0,5 l</t>
    </r>
  </si>
  <si>
    <r>
      <rPr>
        <u/>
        <sz val="11"/>
        <color theme="1"/>
        <rFont val="Trebuchet MS"/>
        <family val="2"/>
      </rPr>
      <t>Lunchpaket 7</t>
    </r>
    <r>
      <rPr>
        <sz val="11"/>
        <color theme="1"/>
        <rFont val="Trebuchet MS"/>
        <family val="2"/>
      </rPr>
      <t xml:space="preserve">
Bowl Kentucky (Romanasalat | Kidneybohnen | Tomate | Süßkartoffel | Mais | Nacho Chips | Hähnchenbrust) | Himbeer-Brownie</t>
    </r>
    <r>
      <rPr>
        <sz val="11"/>
        <color theme="9"/>
        <rFont val="Trebuchet MS"/>
        <family val="2"/>
      </rPr>
      <t>🌾</t>
    </r>
    <r>
      <rPr>
        <sz val="11"/>
        <color theme="1"/>
        <rFont val="Trebuchet MS"/>
        <family val="2"/>
      </rPr>
      <t xml:space="preserve"> | Studentenfutter | 1 x Wasser 0,5 l</t>
    </r>
  </si>
  <si>
    <r>
      <rPr>
        <u/>
        <sz val="11"/>
        <color theme="1"/>
        <rFont val="Trebuchet MS"/>
        <family val="2"/>
      </rPr>
      <t>Smoothie Add-on 1</t>
    </r>
    <r>
      <rPr>
        <sz val="11"/>
        <color theme="1"/>
        <rFont val="Trebuchet MS"/>
        <family val="2"/>
      </rPr>
      <t xml:space="preserve">
Statt des Wassers können Sie jede Lunchtüte mit einem leckeren Smoothie ausstatten</t>
    </r>
  </si>
  <si>
    <r>
      <rPr>
        <u/>
        <sz val="11"/>
        <color theme="1"/>
        <rFont val="Trebuchet MS"/>
        <family val="2"/>
      </rPr>
      <t>Smoothie Add-on 2</t>
    </r>
    <r>
      <rPr>
        <sz val="11"/>
        <color theme="1"/>
        <rFont val="Trebuchet MS"/>
        <family val="2"/>
      </rPr>
      <t xml:space="preserve">
Zusätzlich zum Wasser können Sie jede Lunchtüte mit einem leckeren Smoothie ausstatten</t>
    </r>
  </si>
  <si>
    <t>Die Lunchtüten werden Ihnen zum vereinbarten Zeitpunkt direkt in Ihrem Raum bereitgestellt.
Bitte beachten Sie, dass die verbindliche Bestellung spätestens 21 Tage vor Veranstaltungsbeginn bei uns eingehen muss.</t>
  </si>
  <si>
    <t>Fit &amp; Vital durch den Tag</t>
  </si>
  <si>
    <r>
      <t xml:space="preserve">Obstkorb | 10 Personen | </t>
    </r>
    <r>
      <rPr>
        <sz val="11"/>
        <color theme="9"/>
        <rFont val="Trebuchet MS"/>
        <family val="2"/>
      </rPr>
      <t>🌰 🥛 🌾 🌱</t>
    </r>
  </si>
  <si>
    <r>
      <t xml:space="preserve">Obstsalat im Glas | </t>
    </r>
    <r>
      <rPr>
        <sz val="11"/>
        <color theme="9"/>
        <rFont val="Trebuchet MS"/>
        <family val="2"/>
      </rPr>
      <t>🌰 🥛 🌾 🌱</t>
    </r>
  </si>
  <si>
    <r>
      <rPr>
        <sz val="11"/>
        <color rgb="FF000000"/>
        <rFont val="Trebuchet MS"/>
        <family val="2"/>
      </rPr>
      <t xml:space="preserve">Müsliriegel handgemacht | </t>
    </r>
    <r>
      <rPr>
        <sz val="11"/>
        <color rgb="FF4EA72E"/>
        <rFont val="Trebuchet MS"/>
        <family val="2"/>
      </rPr>
      <t>🥛 🌱</t>
    </r>
  </si>
  <si>
    <r>
      <t xml:space="preserve">Müsliriegel | </t>
    </r>
    <r>
      <rPr>
        <sz val="11"/>
        <color theme="9"/>
        <rFont val="Trebuchet MS"/>
        <family val="2"/>
      </rPr>
      <t>Ⓥ</t>
    </r>
  </si>
  <si>
    <t>Brezel-Time</t>
  </si>
  <si>
    <t>Cookies</t>
  </si>
  <si>
    <r>
      <rPr>
        <b/>
        <sz val="11"/>
        <color theme="1"/>
        <rFont val="Trebuchet MS"/>
        <family val="2"/>
      </rPr>
      <t>Kaffee Ape</t>
    </r>
    <r>
      <rPr>
        <i/>
        <sz val="11"/>
        <color theme="1"/>
        <rFont val="Trebuchet MS"/>
        <family val="2"/>
      </rPr>
      <t xml:space="preserve"> (für 8 Stunden)</t>
    </r>
    <r>
      <rPr>
        <sz val="11"/>
        <color theme="1"/>
        <rFont val="Trebuchet MS"/>
        <family val="2"/>
      </rPr>
      <t xml:space="preserve">
inkludiert
1 Barista
Siebträgermaschine
Kaffeespezialitäten</t>
    </r>
  </si>
  <si>
    <t>SEKTEMPFANGPAUSCHALE inkl. Orangensaft</t>
  </si>
  <si>
    <t>Sektempfang pro Person | 30 min</t>
  </si>
  <si>
    <t>Sektempfang pro Person | 60 min</t>
  </si>
  <si>
    <t xml:space="preserve">Getränke nach Verbrauch </t>
  </si>
  <si>
    <r>
      <t xml:space="preserve">KALTGETRÄNKE
</t>
    </r>
    <r>
      <rPr>
        <i/>
        <sz val="11"/>
        <color rgb="FF000000"/>
        <rFont val="Trebuchet MS"/>
        <family val="2"/>
      </rPr>
      <t>Gerne berechnen wir Ihnen die Getränke auch nach Verbrauch. Die Berechnung erfolgt hierbei sortenrein und im vollen Gebinde (pro Kasten).</t>
    </r>
  </si>
  <si>
    <t>Selters Naturell Gourmet 0,25 l</t>
  </si>
  <si>
    <t>Selters Medium Gourmet 0,25 l</t>
  </si>
  <si>
    <t>Coca Cola 0,2 l</t>
  </si>
  <si>
    <t>Coca Cola Zero 0,2 l</t>
  </si>
  <si>
    <t>Rauch Apfelschorle 0,33 l</t>
  </si>
  <si>
    <t>Rauch Rhababerschorle 0,33 l</t>
  </si>
  <si>
    <t>Wassergallone 18,9l</t>
  </si>
  <si>
    <t>HEIßGETRÄNKE</t>
  </si>
  <si>
    <t xml:space="preserve">Filterkaffe | Kanne 1 Liter </t>
  </si>
  <si>
    <t>Tee Auswahl (Tasse)</t>
  </si>
  <si>
    <r>
      <t xml:space="preserve">Kaffeespezialitäten
</t>
    </r>
    <r>
      <rPr>
        <i/>
        <sz val="11"/>
        <color theme="1"/>
        <rFont val="Trebuchet MS"/>
        <family val="2"/>
      </rPr>
      <t>(ohne Kaffeemaschine - bitte zusätzlich buchen)</t>
    </r>
  </si>
  <si>
    <t xml:space="preserve">Café Crème </t>
  </si>
  <si>
    <t xml:space="preserve">Cappuccino </t>
  </si>
  <si>
    <t>Milchkaffee</t>
  </si>
  <si>
    <t xml:space="preserve">Espresso </t>
  </si>
  <si>
    <t>Doppelter Espresso</t>
  </si>
  <si>
    <t>Wein und Bier</t>
  </si>
  <si>
    <t>Gaffel Kölsch 0,33 l Fl</t>
  </si>
  <si>
    <t>Gaffel FREI 0,33 l Fl</t>
  </si>
  <si>
    <t>Weisswein | Hauswein  0,75 l Fl</t>
  </si>
  <si>
    <t>Rotwein | Hauswein  0,75 l Fl</t>
  </si>
  <si>
    <t>SEKT &amp; APERITIF</t>
  </si>
  <si>
    <t xml:space="preserve">Haussekt "Bernard Massard Blanc de Blanc"
0,75 l </t>
  </si>
  <si>
    <t xml:space="preserve">Wenn Sie weitere Getränkewünsche haben, sprechen Sie uns gerne an. </t>
  </si>
  <si>
    <t>EQUIPMENT</t>
  </si>
  <si>
    <t>EQUIPMENTPAUSCHALEN</t>
  </si>
  <si>
    <t xml:space="preserve">Pauschale Einweggeschirr </t>
  </si>
  <si>
    <t>Pauschale Kaffee- und Teegedeck</t>
  </si>
  <si>
    <t>Gläserpauschale</t>
  </si>
  <si>
    <t>Tagespauschale Geschirr &amp; Glas</t>
  </si>
  <si>
    <t>SERVICE- UND BAREQUIPMENT</t>
  </si>
  <si>
    <t>Kaffeevollautomat | pro Tag</t>
  </si>
  <si>
    <t>Wasserspender | pro Tag</t>
  </si>
  <si>
    <t>KÜCHENEQUIPMENT</t>
  </si>
  <si>
    <t>Bitte beachten Sie, dass es je nach Speiseauswahl zu Anpassungen kommen kann.</t>
  </si>
  <si>
    <t>Küchenequipment | je 50 Personen</t>
  </si>
  <si>
    <t>Küchenequipment | jede weitere Person</t>
  </si>
  <si>
    <t>MOBILIAR</t>
  </si>
  <si>
    <t>PERSONAL</t>
  </si>
  <si>
    <t>PAUSCHALEN</t>
  </si>
  <si>
    <t>Für die Auswahl Ihrer Speisen fällt die folgende Personalpauschale an</t>
  </si>
  <si>
    <t>Servicekraft (Stunde)</t>
  </si>
  <si>
    <t>Buffethilfe (Stunde)</t>
  </si>
  <si>
    <t>Aufrischung des Raums</t>
  </si>
  <si>
    <t xml:space="preserve">Bestellsumme </t>
  </si>
  <si>
    <t>Gesamtbetrag netto</t>
  </si>
  <si>
    <t>Gesamtbetrag brutto</t>
  </si>
  <si>
    <r>
      <rPr>
        <b/>
        <sz val="11"/>
        <color rgb="FF000000"/>
        <rFont val="Trebuchet MS"/>
        <family val="2"/>
      </rPr>
      <t xml:space="preserve">Zahlungsmodalitäten
</t>
    </r>
    <r>
      <rPr>
        <sz val="11"/>
        <color rgb="FF000000"/>
        <rFont val="Trebuchet MS"/>
        <family val="2"/>
      </rPr>
      <t xml:space="preserve">Die Rechnung für oben genannte Bestellung wird per Rechnungslegung gezahlt.
Bitte beachten Sie, dass wir bei der Ausstellung der Auftragsbestätigung über die korrekte Rechnungsadresse verfügen müssen. Für jede nachträgliche Änderung berechnen wir 25,00 €.
</t>
    </r>
  </si>
  <si>
    <r>
      <rPr>
        <b/>
        <sz val="11"/>
        <color rgb="FF000000"/>
        <rFont val="Trebuchet MS"/>
        <family val="2"/>
      </rPr>
      <t xml:space="preserve">Bestätigung Veranstalter
</t>
    </r>
    <r>
      <rPr>
        <sz val="11"/>
        <color rgb="FF000000"/>
        <rFont val="Trebuchet MS"/>
        <family val="2"/>
      </rPr>
      <t xml:space="preserve">Mit Ihrer Unterschrift stimmen Sie der Vereinbarung zu. Diese ist erst durch Aufnahme in das Reservierungssystem und mit unserer Auftragsbestätigung an Sie verbindlich. Bitte schicken Sie das ausgefüllte Formular an
</t>
    </r>
    <r>
      <rPr>
        <i/>
        <u/>
        <sz val="11"/>
        <color rgb="FF4EA72E"/>
        <rFont val="Trebuchet MS"/>
        <family val="2"/>
      </rPr>
      <t>sales.confex@koelncongress-gastro.de</t>
    </r>
  </si>
  <si>
    <t>Ort, Datum</t>
  </si>
  <si>
    <t>Unterschrift Veranstalter, Firmenstempel</t>
  </si>
  <si>
    <t>Koelncongress Gastronomie GmbH</t>
  </si>
  <si>
    <t>Nicht das Passende dabei? Kein Problem!</t>
  </si>
  <si>
    <t>Wir kreieren gerne individuelle Angebote nach Ihren Wünschen.</t>
  </si>
  <si>
    <t>Kontaktieren Sie uns!</t>
  </si>
  <si>
    <t>Tel: +49 151 19 79 15 65</t>
  </si>
  <si>
    <t>www.koelncongress-gastro.de</t>
  </si>
  <si>
    <t>VIELEN DANK FÜR IHRE BESTELLUNG!</t>
  </si>
  <si>
    <t>Backspezialitäten &amp; Süße Snacks</t>
  </si>
  <si>
    <r>
      <t xml:space="preserve">Handgemachte vegane Kuchenspezialitäten | </t>
    </r>
    <r>
      <rPr>
        <sz val="11"/>
        <color theme="9"/>
        <rFont val="Trebuchet MS"/>
        <family val="2"/>
      </rPr>
      <t>🌱</t>
    </r>
    <r>
      <rPr>
        <sz val="11"/>
        <color theme="1"/>
        <rFont val="Trebuchet MS"/>
        <family val="2"/>
      </rPr>
      <t xml:space="preserve">
</t>
    </r>
    <r>
      <rPr>
        <i/>
        <sz val="10"/>
        <color theme="1"/>
        <rFont val="Trebuchet MS"/>
        <family val="2"/>
      </rPr>
      <t>(Set à 10 Stück)</t>
    </r>
  </si>
  <si>
    <r>
      <t xml:space="preserve">Blechkuchen Variationen | </t>
    </r>
    <r>
      <rPr>
        <sz val="11"/>
        <color theme="9"/>
        <rFont val="Trebuchet MS"/>
        <family val="2"/>
      </rPr>
      <t>Ⓥ</t>
    </r>
    <r>
      <rPr>
        <sz val="11"/>
        <color theme="1"/>
        <rFont val="Trebuchet MS"/>
        <family val="2"/>
      </rPr>
      <t xml:space="preserve">
</t>
    </r>
    <r>
      <rPr>
        <i/>
        <sz val="10"/>
        <color theme="1"/>
        <rFont val="Trebuchet MS"/>
        <family val="2"/>
      </rPr>
      <t>(Set à 10 Stück)</t>
    </r>
  </si>
  <si>
    <r>
      <t xml:space="preserve">Mini Donutauswahl  | </t>
    </r>
    <r>
      <rPr>
        <sz val="11"/>
        <color theme="9"/>
        <rFont val="Trebuchet MS"/>
        <family val="2"/>
      </rPr>
      <t>Ⓥ</t>
    </r>
    <r>
      <rPr>
        <sz val="11"/>
        <color theme="1"/>
        <rFont val="Trebuchet MS"/>
        <family val="2"/>
      </rPr>
      <t xml:space="preserve">
</t>
    </r>
    <r>
      <rPr>
        <i/>
        <sz val="10"/>
        <color theme="1"/>
        <rFont val="Trebuchet MS"/>
        <family val="2"/>
      </rPr>
      <t>(Set à 10 Stück)</t>
    </r>
  </si>
  <si>
    <r>
      <t xml:space="preserve">Mini Croissants </t>
    </r>
    <r>
      <rPr>
        <sz val="11"/>
        <color rgb="FF00B050"/>
        <rFont val="Trebuchet MS"/>
        <family val="2"/>
      </rPr>
      <t>Ⓥ</t>
    </r>
    <r>
      <rPr>
        <sz val="11"/>
        <color theme="1"/>
        <rFont val="Trebuchet MS"/>
        <family val="2"/>
      </rPr>
      <t xml:space="preserve">
</t>
    </r>
    <r>
      <rPr>
        <i/>
        <sz val="10"/>
        <color theme="1"/>
        <rFont val="Trebuchet MS"/>
        <family val="2"/>
      </rPr>
      <t>(Set à 10 Stück)</t>
    </r>
  </si>
  <si>
    <r>
      <t xml:space="preserve">Buttercroissants | </t>
    </r>
    <r>
      <rPr>
        <sz val="11"/>
        <color theme="9"/>
        <rFont val="Trebuchet MS"/>
        <family val="2"/>
      </rPr>
      <t>Ⓥ</t>
    </r>
    <r>
      <rPr>
        <sz val="11"/>
        <color theme="1"/>
        <rFont val="Trebuchet MS"/>
        <family val="2"/>
      </rPr>
      <t xml:space="preserve">
</t>
    </r>
    <r>
      <rPr>
        <i/>
        <sz val="10"/>
        <color theme="1"/>
        <rFont val="Trebuchet MS"/>
        <family val="2"/>
      </rPr>
      <t>(Set à 10 Stück)</t>
    </r>
  </si>
  <si>
    <t>Herzhafte Backspezialitäten &amp; Snacks</t>
  </si>
  <si>
    <r>
      <rPr>
        <sz val="11"/>
        <color rgb="FF000000"/>
        <rFont val="Trebuchet MS"/>
        <family val="2"/>
      </rPr>
      <t xml:space="preserve">New-York Bagel-Ecken vegetarisch belegt | </t>
    </r>
    <r>
      <rPr>
        <sz val="11"/>
        <color rgb="FF4EA72E"/>
        <rFont val="Trebuchet MS"/>
        <family val="2"/>
      </rPr>
      <t>🥛 Ⓥ</t>
    </r>
    <r>
      <rPr>
        <sz val="11"/>
        <color theme="1"/>
        <rFont val="Trebuchet MS"/>
        <family val="2"/>
      </rPr>
      <t xml:space="preserve">
</t>
    </r>
    <r>
      <rPr>
        <i/>
        <sz val="10"/>
        <color theme="1"/>
        <rFont val="Trebuchet MS"/>
        <family val="2"/>
      </rPr>
      <t>(Set à 12 Stück)</t>
    </r>
  </si>
  <si>
    <r>
      <t xml:space="preserve">New-York Bagel-Ecken verschieden belegt
</t>
    </r>
    <r>
      <rPr>
        <i/>
        <sz val="10"/>
        <color theme="1"/>
        <rFont val="Trebuchet MS"/>
        <family val="2"/>
      </rPr>
      <t>(Set à 12 Stück)</t>
    </r>
  </si>
  <si>
    <r>
      <rPr>
        <sz val="11"/>
        <color rgb="FF000000"/>
        <rFont val="Trebuchet MS"/>
        <family val="2"/>
      </rPr>
      <t xml:space="preserve">Laugenkonfekt vegetarisch belegt | </t>
    </r>
    <r>
      <rPr>
        <sz val="11"/>
        <color rgb="FF4EA72E"/>
        <rFont val="Trebuchet MS"/>
        <family val="2"/>
      </rPr>
      <t>🥛 Ⓥ</t>
    </r>
    <r>
      <rPr>
        <sz val="11"/>
        <color theme="1"/>
        <rFont val="Trebuchet MS"/>
        <family val="2"/>
      </rPr>
      <t xml:space="preserve">
</t>
    </r>
    <r>
      <rPr>
        <i/>
        <sz val="10"/>
        <color theme="1"/>
        <rFont val="Trebuchet MS"/>
        <family val="2"/>
      </rPr>
      <t>(Set à 10 Stück)</t>
    </r>
  </si>
  <si>
    <r>
      <t xml:space="preserve">Laugenkonfekt verschieden belegt 
</t>
    </r>
    <r>
      <rPr>
        <i/>
        <sz val="10"/>
        <color theme="1"/>
        <rFont val="Trebuchet MS"/>
        <family val="2"/>
      </rPr>
      <t>(Set à 10 Stück)</t>
    </r>
  </si>
  <si>
    <r>
      <rPr>
        <sz val="11"/>
        <color rgb="FF000000"/>
        <rFont val="Aptos Narrow"/>
        <family val="2"/>
      </rPr>
      <t>½</t>
    </r>
    <r>
      <rPr>
        <sz val="11"/>
        <color rgb="FF000000"/>
        <rFont val="Trebuchet MS"/>
        <family val="2"/>
      </rPr>
      <t xml:space="preserve"> Brötchen vegetarisch belegt | </t>
    </r>
    <r>
      <rPr>
        <sz val="11"/>
        <color rgb="FF4EA72E"/>
        <rFont val="Trebuchet MS"/>
        <family val="2"/>
      </rPr>
      <t>🥛 Ⓥ</t>
    </r>
    <r>
      <rPr>
        <sz val="11"/>
        <color theme="1"/>
        <rFont val="Trebuchet MS"/>
        <family val="2"/>
      </rPr>
      <t xml:space="preserve">
</t>
    </r>
    <r>
      <rPr>
        <i/>
        <sz val="10"/>
        <color theme="1"/>
        <rFont val="Trebuchet MS"/>
        <family val="2"/>
      </rPr>
      <t>(Set à 10 Stück)</t>
    </r>
  </si>
  <si>
    <r>
      <t xml:space="preserve">½ Brötchen verschieden belegt
</t>
    </r>
    <r>
      <rPr>
        <i/>
        <sz val="10"/>
        <color theme="1"/>
        <rFont val="Trebuchet MS"/>
        <family val="2"/>
      </rPr>
      <t>(Set à 10 Stück)</t>
    </r>
  </si>
  <si>
    <r>
      <rPr>
        <sz val="11"/>
        <color rgb="FF000000"/>
        <rFont val="Trebuchet MS"/>
        <family val="2"/>
      </rPr>
      <t xml:space="preserve">Laugenstange | Tomate-Mozzarella | </t>
    </r>
    <r>
      <rPr>
        <sz val="11"/>
        <color rgb="FF4EA72E"/>
        <rFont val="Trebuchet MS"/>
        <family val="2"/>
      </rPr>
      <t>🌰</t>
    </r>
    <r>
      <rPr>
        <sz val="11"/>
        <color theme="1"/>
        <rFont val="Trebuchet MS"/>
        <family val="2"/>
      </rPr>
      <t xml:space="preserve">
</t>
    </r>
    <r>
      <rPr>
        <i/>
        <sz val="10"/>
        <color theme="1"/>
        <rFont val="Trebuchet MS"/>
        <family val="2"/>
      </rPr>
      <t>(Set à 10 Stück)</t>
    </r>
  </si>
  <si>
    <r>
      <rPr>
        <sz val="11"/>
        <color rgb="FF000000"/>
        <rFont val="Trebuchet MS"/>
        <family val="2"/>
      </rPr>
      <t xml:space="preserve">Laugenstange | Serrano Schinken | </t>
    </r>
    <r>
      <rPr>
        <sz val="11"/>
        <color rgb="FF4EA72E"/>
        <rFont val="Trebuchet MS"/>
        <family val="2"/>
      </rPr>
      <t>🌰</t>
    </r>
    <r>
      <rPr>
        <sz val="11"/>
        <color rgb="FF000000"/>
        <rFont val="Trebuchet MS"/>
        <family val="2"/>
      </rPr>
      <t xml:space="preserve"> </t>
    </r>
    <r>
      <rPr>
        <sz val="11"/>
        <color theme="1"/>
        <rFont val="Trebuchet MS"/>
        <family val="2"/>
      </rPr>
      <t xml:space="preserve">
</t>
    </r>
    <r>
      <rPr>
        <i/>
        <sz val="10"/>
        <color theme="1"/>
        <rFont val="Trebuchet MS"/>
        <family val="2"/>
      </rPr>
      <t>(Set à 10 Stück)</t>
    </r>
  </si>
  <si>
    <r>
      <t xml:space="preserve">Mini-Quiche Auswahl vegetarisch | </t>
    </r>
    <r>
      <rPr>
        <sz val="11"/>
        <color theme="9"/>
        <rFont val="Trebuchet MS"/>
        <family val="2"/>
      </rPr>
      <t xml:space="preserve">Ⓥ
</t>
    </r>
    <r>
      <rPr>
        <i/>
        <sz val="10"/>
        <color theme="1"/>
        <rFont val="Trebuchet MS"/>
        <family val="2"/>
      </rPr>
      <t>(Set à 10 Stück)</t>
    </r>
  </si>
  <si>
    <r>
      <t xml:space="preserve">Mini-Quiche Auswahl
</t>
    </r>
    <r>
      <rPr>
        <i/>
        <sz val="10"/>
        <color theme="1"/>
        <rFont val="Trebuchet MS"/>
        <family val="2"/>
      </rPr>
      <t>(Set à 10 Stück)</t>
    </r>
  </si>
  <si>
    <r>
      <t xml:space="preserve">Pikante Plunderschnecken | </t>
    </r>
    <r>
      <rPr>
        <sz val="11"/>
        <color theme="9"/>
        <rFont val="Trebuchet MS"/>
        <family val="2"/>
      </rPr>
      <t>Ⓥ</t>
    </r>
    <r>
      <rPr>
        <sz val="11"/>
        <color theme="1"/>
        <rFont val="Trebuchet MS"/>
        <family val="2"/>
      </rPr>
      <t xml:space="preserve">
</t>
    </r>
    <r>
      <rPr>
        <i/>
        <sz val="10"/>
        <color theme="1"/>
        <rFont val="Trebuchet MS"/>
        <family val="2"/>
      </rPr>
      <t>(Set à 10 Stück)</t>
    </r>
  </si>
  <si>
    <r>
      <t xml:space="preserve">Wraps - verschiedene Sorten
</t>
    </r>
    <r>
      <rPr>
        <i/>
        <sz val="10"/>
        <color theme="1"/>
        <rFont val="Trebuchet MS"/>
        <family val="2"/>
      </rPr>
      <t>(Set à 10 Stück)</t>
    </r>
  </si>
  <si>
    <r>
      <t xml:space="preserve">Laugenbrezel | </t>
    </r>
    <r>
      <rPr>
        <sz val="11"/>
        <color theme="9"/>
        <rFont val="Trebuchet MS"/>
        <family val="2"/>
      </rPr>
      <t>🌰 🥛  🌱</t>
    </r>
    <r>
      <rPr>
        <sz val="11"/>
        <color theme="1"/>
        <rFont val="Trebuchet MS"/>
        <family val="2"/>
      </rPr>
      <t xml:space="preserve">
</t>
    </r>
    <r>
      <rPr>
        <i/>
        <sz val="10"/>
        <color theme="1"/>
        <rFont val="Trebuchet MS"/>
        <family val="2"/>
      </rPr>
      <t>(Set à 10 Stück)</t>
    </r>
  </si>
  <si>
    <r>
      <t xml:space="preserve">Butterbrezel | </t>
    </r>
    <r>
      <rPr>
        <sz val="11"/>
        <color theme="9"/>
        <rFont val="Trebuchet MS"/>
        <family val="2"/>
      </rPr>
      <t>🌰 Ⓥ</t>
    </r>
    <r>
      <rPr>
        <sz val="11"/>
        <color theme="1"/>
        <rFont val="Trebuchet MS"/>
        <family val="2"/>
      </rPr>
      <t xml:space="preserve">
</t>
    </r>
    <r>
      <rPr>
        <i/>
        <sz val="10"/>
        <color theme="1"/>
        <rFont val="Trebuchet MS"/>
        <family val="2"/>
      </rPr>
      <t>(Set à 10 Stück)</t>
    </r>
  </si>
  <si>
    <r>
      <t xml:space="preserve">Käsebrezel | </t>
    </r>
    <r>
      <rPr>
        <sz val="11"/>
        <color theme="9"/>
        <rFont val="Trebuchet MS"/>
        <family val="2"/>
      </rPr>
      <t xml:space="preserve">🌰 Ⓥ </t>
    </r>
    <r>
      <rPr>
        <sz val="11"/>
        <color theme="1"/>
        <rFont val="Trebuchet MS"/>
        <family val="2"/>
      </rPr>
      <t xml:space="preserve">
</t>
    </r>
    <r>
      <rPr>
        <i/>
        <sz val="10"/>
        <color theme="1"/>
        <rFont val="Trebuchet MS"/>
        <family val="2"/>
      </rPr>
      <t>(Set à 10 Stück)</t>
    </r>
  </si>
  <si>
    <r>
      <t xml:space="preserve">Triple Chocolate Cookie | </t>
    </r>
    <r>
      <rPr>
        <sz val="11"/>
        <color theme="9"/>
        <rFont val="Trebuchet MS"/>
        <family val="2"/>
      </rPr>
      <t>Ⓥ</t>
    </r>
    <r>
      <rPr>
        <sz val="11"/>
        <color theme="1"/>
        <rFont val="Trebuchet MS"/>
        <family val="2"/>
      </rPr>
      <t xml:space="preserve">
</t>
    </r>
    <r>
      <rPr>
        <i/>
        <sz val="10"/>
        <color theme="1"/>
        <rFont val="Trebuchet MS"/>
        <family val="2"/>
      </rPr>
      <t>(Set à 10 Stück)</t>
    </r>
  </si>
  <si>
    <r>
      <t xml:space="preserve">Oat &amp; Raisin Cookie | </t>
    </r>
    <r>
      <rPr>
        <sz val="11"/>
        <color theme="9"/>
        <rFont val="Trebuchet MS"/>
        <family val="2"/>
      </rPr>
      <t>Ⓥ</t>
    </r>
    <r>
      <rPr>
        <sz val="11"/>
        <color theme="1"/>
        <rFont val="Trebuchet MS"/>
        <family val="2"/>
      </rPr>
      <t xml:space="preserve">
</t>
    </r>
    <r>
      <rPr>
        <i/>
        <sz val="10"/>
        <color theme="1"/>
        <rFont val="Trebuchet MS"/>
        <family val="2"/>
      </rPr>
      <t>(Set à 10 Stück)</t>
    </r>
  </si>
  <si>
    <r>
      <rPr>
        <sz val="11"/>
        <color rgb="FF000000"/>
        <rFont val="Trebuchet MS"/>
        <family val="2"/>
      </rPr>
      <t xml:space="preserve">Double Chocolate Cookie | </t>
    </r>
    <r>
      <rPr>
        <sz val="11"/>
        <color rgb="FF4EA72E"/>
        <rFont val="Trebuchet MS"/>
        <family val="2"/>
      </rPr>
      <t>🌱</t>
    </r>
    <r>
      <rPr>
        <sz val="11"/>
        <color theme="1"/>
        <rFont val="Trebuchet MS"/>
        <family val="2"/>
      </rPr>
      <t xml:space="preserve">
</t>
    </r>
    <r>
      <rPr>
        <i/>
        <sz val="10"/>
        <color theme="1"/>
        <rFont val="Trebuchet MS"/>
        <family val="2"/>
      </rPr>
      <t>(Set à 10 Stück)</t>
    </r>
  </si>
  <si>
    <r>
      <rPr>
        <u/>
        <sz val="11"/>
        <color theme="1"/>
        <rFont val="Trebuchet MS"/>
        <family val="2"/>
      </rPr>
      <t>Lunchpaket 1</t>
    </r>
    <r>
      <rPr>
        <sz val="11"/>
        <color theme="9"/>
        <rFont val="Trebuchet MS"/>
        <family val="2"/>
      </rPr>
      <t xml:space="preserve"> </t>
    </r>
    <r>
      <rPr>
        <sz val="11"/>
        <rFont val="Trebuchet MS"/>
        <family val="2"/>
      </rPr>
      <t>|</t>
    </r>
    <r>
      <rPr>
        <sz val="11"/>
        <color theme="9"/>
        <rFont val="Trebuchet MS"/>
        <family val="2"/>
      </rPr>
      <t xml:space="preserve"> Ⓥ</t>
    </r>
    <r>
      <rPr>
        <sz val="11"/>
        <color theme="1"/>
        <rFont val="Trebuchet MS"/>
        <family val="2"/>
      </rPr>
      <t xml:space="preserve">
Belegte Backwarenspezialität vegetarisch | Cookie oat &amp; raisins | handgemachter Müsliriegel | 1 Stück Obst | 1 x Wasser 0,5 l</t>
    </r>
  </si>
  <si>
    <r>
      <rPr>
        <u/>
        <sz val="11"/>
        <color theme="1"/>
        <rFont val="Trebuchet MS"/>
        <family val="2"/>
      </rPr>
      <t>Lunchpaket 2</t>
    </r>
    <r>
      <rPr>
        <sz val="11"/>
        <color theme="1"/>
        <rFont val="Trebuchet MS"/>
        <family val="2"/>
      </rPr>
      <t xml:space="preserve">
Belegte Backwarenspezialitäten | Cookie oat &amp; raisins | Handgemachter Müsliriegel | 1 Stück Obst | 1 x Wasser 0,5 l</t>
    </r>
  </si>
  <si>
    <r>
      <t xml:space="preserve">süßes Plundergebäck | </t>
    </r>
    <r>
      <rPr>
        <sz val="11"/>
        <color theme="9"/>
        <rFont val="Trebuchet MS"/>
        <family val="2"/>
      </rPr>
      <t>Ⓥ</t>
    </r>
    <r>
      <rPr>
        <sz val="11"/>
        <color theme="1"/>
        <rFont val="Trebuchet MS"/>
        <family val="2"/>
      </rPr>
      <t xml:space="preserve">
</t>
    </r>
    <r>
      <rPr>
        <i/>
        <sz val="10"/>
        <color theme="1"/>
        <rFont val="Trebuchet MS"/>
        <family val="2"/>
      </rPr>
      <t>(Set à 10 Stück)</t>
    </r>
  </si>
  <si>
    <t>Getränke</t>
  </si>
  <si>
    <t>Kaffeespezialitätenmaschine | pro Tag</t>
  </si>
  <si>
    <t>Kühlschrank (Coca-Cola Branding)</t>
  </si>
  <si>
    <t>Kühlschrank (schwarz)</t>
  </si>
  <si>
    <t xml:space="preserve">Anlieferung Lunchtüten (je 100 Lunchtüten / je Sorte) </t>
  </si>
  <si>
    <r>
      <t xml:space="preserve">Eindeckpauschale Snacks </t>
    </r>
    <r>
      <rPr>
        <sz val="11"/>
        <color rgb="FF000000"/>
        <rFont val="Trebuchet MS"/>
        <family val="2"/>
      </rPr>
      <t>(je 100 Personen)</t>
    </r>
  </si>
  <si>
    <r>
      <t xml:space="preserve">Eindeckpauschale Lunch </t>
    </r>
    <r>
      <rPr>
        <sz val="11"/>
        <color rgb="FF000000"/>
        <rFont val="Trebuchet MS"/>
        <family val="2"/>
      </rPr>
      <t>(je 100 Personen)</t>
    </r>
  </si>
  <si>
    <t>Buffettisch schwarz (80*200*90 cm)</t>
  </si>
  <si>
    <t xml:space="preserve">Servicepauschale (Auf- und Abbau) </t>
  </si>
  <si>
    <r>
      <t xml:space="preserve">Lunchpakete
</t>
    </r>
    <r>
      <rPr>
        <i/>
        <sz val="11"/>
        <color rgb="FF000000"/>
        <rFont val="Trebuchet MS"/>
        <family val="2"/>
      </rPr>
      <t>bitte entscheiden Sie sich für maximal zwei verschiedene Sorten an Lunchpaketen. Mindestbestellmenge: 10 Lunchbags</t>
    </r>
  </si>
  <si>
    <r>
      <t xml:space="preserve">Mini Muffins |  </t>
    </r>
    <r>
      <rPr>
        <sz val="11"/>
        <color theme="9"/>
        <rFont val="Trebuchet MS"/>
        <family val="2"/>
      </rPr>
      <t xml:space="preserve">Ⓥ </t>
    </r>
    <r>
      <rPr>
        <sz val="11"/>
        <color theme="1"/>
        <rFont val="Trebuchet MS"/>
        <family val="2"/>
      </rPr>
      <t xml:space="preserve">verschiedene Sorten
</t>
    </r>
    <r>
      <rPr>
        <i/>
        <sz val="10"/>
        <color theme="1"/>
        <rFont val="Trebuchet MS"/>
        <family val="2"/>
      </rPr>
      <t>(Set à 10 Stück)</t>
    </r>
  </si>
  <si>
    <r>
      <t xml:space="preserve">gefüllte Croissants | </t>
    </r>
    <r>
      <rPr>
        <sz val="11"/>
        <color theme="9"/>
        <rFont val="Trebuchet MS"/>
        <family val="2"/>
      </rPr>
      <t>Ⓥ</t>
    </r>
    <r>
      <rPr>
        <sz val="11"/>
        <color theme="1"/>
        <rFont val="Trebuchet MS"/>
        <family val="2"/>
      </rPr>
      <t xml:space="preserve">
</t>
    </r>
    <r>
      <rPr>
        <i/>
        <sz val="10"/>
        <color theme="1"/>
        <rFont val="Trebuchet MS"/>
        <family val="2"/>
      </rPr>
      <t>(Set à 10 Stück)</t>
    </r>
  </si>
  <si>
    <r>
      <rPr>
        <sz val="11"/>
        <color rgb="FF000000"/>
        <rFont val="Trebuchet MS"/>
        <family val="2"/>
      </rPr>
      <t xml:space="preserve">Brötchen vegetarisch belegt | </t>
    </r>
    <r>
      <rPr>
        <sz val="11"/>
        <color rgb="FF4EA72E"/>
        <rFont val="Trebuchet MS"/>
        <family val="2"/>
      </rPr>
      <t>🥛 Ⓥ</t>
    </r>
    <r>
      <rPr>
        <sz val="11"/>
        <color theme="1"/>
        <rFont val="Trebuchet MS"/>
        <family val="2"/>
      </rPr>
      <t xml:space="preserve">
</t>
    </r>
    <r>
      <rPr>
        <i/>
        <sz val="10"/>
        <color theme="1"/>
        <rFont val="Trebuchet MS"/>
        <family val="2"/>
      </rPr>
      <t>(Set à 10 Stück)</t>
    </r>
  </si>
  <si>
    <r>
      <t xml:space="preserve">Brötchen verschieden belegt
</t>
    </r>
    <r>
      <rPr>
        <i/>
        <sz val="10"/>
        <color theme="1"/>
        <rFont val="Trebuchet MS"/>
        <family val="2"/>
      </rPr>
      <t>(Set à 10 Stück)</t>
    </r>
  </si>
  <si>
    <r>
      <t>Wrap-Röllchen mix vegetarisch</t>
    </r>
    <r>
      <rPr>
        <sz val="11"/>
        <color theme="9"/>
        <rFont val="Trebuchet MS"/>
        <family val="2"/>
      </rPr>
      <t xml:space="preserve">
</t>
    </r>
    <r>
      <rPr>
        <i/>
        <sz val="10"/>
        <color theme="1"/>
        <rFont val="Trebuchet MS"/>
        <family val="2"/>
      </rPr>
      <t>(Set à 10 Stück)</t>
    </r>
  </si>
  <si>
    <r>
      <t xml:space="preserve">Wrap-Röllchen mix - klassisch | </t>
    </r>
    <r>
      <rPr>
        <sz val="11"/>
        <color theme="9"/>
        <rFont val="Trebuchet MS"/>
        <family val="2"/>
      </rPr>
      <t>🌰</t>
    </r>
    <r>
      <rPr>
        <i/>
        <sz val="10"/>
        <color theme="1"/>
        <rFont val="Trebuchet MS"/>
        <family val="2"/>
      </rPr>
      <t xml:space="preserve">
(Set à 10 Stück)</t>
    </r>
  </si>
  <si>
    <t xml:space="preserve">Bestellung an: </t>
  </si>
  <si>
    <t>Dieses Bestellformular gilt nur für Veranstaltungen im Confex.</t>
  </si>
  <si>
    <r>
      <rPr>
        <sz val="11"/>
        <color rgb="FF000000"/>
        <rFont val="Trebuchet MS"/>
        <family val="2"/>
      </rPr>
      <t xml:space="preserve">Currywurst | </t>
    </r>
    <r>
      <rPr>
        <sz val="11"/>
        <color rgb="FF4EA72E"/>
        <rFont val="Trebuchet MS"/>
        <family val="2"/>
      </rPr>
      <t xml:space="preserve">🌰 🌾 
</t>
    </r>
    <r>
      <rPr>
        <sz val="11"/>
        <color rgb="FF000000"/>
        <rFont val="Trebuchet MS"/>
        <family val="2"/>
      </rPr>
      <t>Bratwurst | würzige Tomatensoße | Currypuder | Brötchen</t>
    </r>
  </si>
  <si>
    <r>
      <rPr>
        <sz val="11"/>
        <color rgb="FF000000"/>
        <rFont val="Trebuchet MS"/>
        <family val="2"/>
      </rPr>
      <t xml:space="preserve">Currywurst vegan | </t>
    </r>
    <r>
      <rPr>
        <sz val="11"/>
        <color rgb="FF4EA72E"/>
        <rFont val="Trebuchet MS"/>
        <family val="2"/>
      </rPr>
      <t xml:space="preserve">🌰 🌾 🌱
</t>
    </r>
    <r>
      <rPr>
        <sz val="11"/>
        <color rgb="FF000000"/>
        <rFont val="Trebuchet MS"/>
        <family val="2"/>
      </rPr>
      <t>vegane Wurst | würzige Tomatensoße | Currypuder | Brötchen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</si>
</sst>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Aptos Narrow"/>
      <family val="2"/>
      <scheme val="minor"/>
    </font>
    <font>
      <sz val="11"/>
      <color theme="1"/>
      <name val="Aptos Narrow"/>
      <family val="2"/>
      <scheme val="minor"/>
    </font>
    <font>
      <u/>
      <sz val="11"/>
      <color theme="10"/>
      <name val="Aptos Narrow"/>
      <family val="2"/>
      <scheme val="minor"/>
    </font>
    <font>
      <sz val="11"/>
      <name val="Trebuchet MS"/>
      <family val="2"/>
    </font>
    <font>
      <b/>
      <sz val="11"/>
      <name val="Trebuchet MS"/>
      <family val="2"/>
    </font>
    <font>
      <sz val="11"/>
      <color theme="1"/>
      <name val="Trebuchet MS"/>
      <family val="2"/>
    </font>
    <font>
      <sz val="11"/>
      <color rgb="FF4EA72E"/>
      <name val="Trebuchet MS"/>
      <family val="2"/>
    </font>
    <font>
      <sz val="11"/>
      <color rgb="FF000000"/>
      <name val="Trebuchet MS"/>
      <family val="2"/>
    </font>
    <font>
      <b/>
      <sz val="11"/>
      <color theme="1"/>
      <name val="Trebuchet MS"/>
      <family val="2"/>
    </font>
    <font>
      <sz val="11"/>
      <color theme="9"/>
      <name val="Trebuchet MS"/>
      <family val="2"/>
    </font>
    <font>
      <b/>
      <sz val="11"/>
      <color rgb="FF000000"/>
      <name val="Trebuchet MS"/>
      <family val="2"/>
    </font>
    <font>
      <sz val="11"/>
      <color rgb="FF000000"/>
      <name val="Aptos Narrow"/>
      <family val="2"/>
    </font>
    <font>
      <i/>
      <sz val="11"/>
      <color rgb="FF000000"/>
      <name val="Trebuchet MS"/>
      <family val="2"/>
    </font>
    <font>
      <u/>
      <sz val="11"/>
      <name val="Trebuchet MS"/>
      <family val="2"/>
    </font>
    <font>
      <u/>
      <sz val="11"/>
      <color theme="1"/>
      <name val="Trebuchet MS"/>
      <family val="2"/>
    </font>
    <font>
      <u/>
      <sz val="11"/>
      <color rgb="FF000000"/>
      <name val="Trebuchet MS"/>
      <family val="2"/>
    </font>
    <font>
      <i/>
      <sz val="11"/>
      <color theme="1"/>
      <name val="Trebuchet MS"/>
      <family val="2"/>
    </font>
    <font>
      <b/>
      <sz val="11"/>
      <color theme="1"/>
      <name val="Microsoft Sans Serif"/>
      <family val="2"/>
    </font>
    <font>
      <sz val="11"/>
      <color theme="1"/>
      <name val="Microsoft Sans Serif"/>
      <family val="2"/>
    </font>
    <font>
      <i/>
      <u/>
      <sz val="11"/>
      <color rgb="FF4EA72E"/>
      <name val="Trebuchet MS"/>
      <family val="2"/>
    </font>
    <font>
      <sz val="10"/>
      <color theme="1"/>
      <name val="Trebuchet MS"/>
      <family val="2"/>
    </font>
    <font>
      <u/>
      <sz val="11"/>
      <color theme="10"/>
      <name val="Trebuchet MS"/>
      <family val="2"/>
    </font>
    <font>
      <i/>
      <sz val="10"/>
      <color theme="1"/>
      <name val="Trebuchet MS"/>
      <family val="2"/>
    </font>
    <font>
      <sz val="11"/>
      <color rgb="FF00B050"/>
      <name val="Trebuchet MS"/>
      <family val="2"/>
    </font>
  </fonts>
  <fills count="9">
    <fill>
      <patternFill patternType="none"/>
    </fill>
    <fill>
      <patternFill patternType="gray125"/>
    </fill>
    <fill>
      <patternFill patternType="solid">
        <fgColor theme="9" tint="0.59999389629810485"/>
        <bgColor indexed="65"/>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bottom style="medium">
        <color indexed="64"/>
      </bottom>
      <diagonal/>
    </border>
    <border>
      <left/>
      <right/>
      <top style="medium">
        <color rgb="FF000000"/>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87">
    <xf numFmtId="0" fontId="0" fillId="0" borderId="0" xfId="0"/>
    <xf numFmtId="0" fontId="3" fillId="0" borderId="0" xfId="0" applyFont="1" applyAlignment="1">
      <alignment vertical="top"/>
    </xf>
    <xf numFmtId="0" fontId="3" fillId="0" borderId="0" xfId="0" applyFont="1"/>
    <xf numFmtId="0" fontId="5" fillId="0" borderId="0" xfId="0" applyFont="1"/>
    <xf numFmtId="0" fontId="3" fillId="0" borderId="0" xfId="0" applyFont="1" applyAlignment="1">
      <alignment horizontal="left" vertical="center" indent="1"/>
    </xf>
    <xf numFmtId="0" fontId="4"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3" fillId="0" borderId="0" xfId="0" applyFont="1" applyAlignment="1" applyProtection="1">
      <alignment vertical="top"/>
      <protection locked="0"/>
    </xf>
    <xf numFmtId="0" fontId="4" fillId="0" borderId="0" xfId="0" applyFont="1"/>
    <xf numFmtId="0" fontId="4" fillId="0" borderId="0" xfId="0" applyFont="1" applyAlignment="1">
      <alignment vertical="top"/>
    </xf>
    <xf numFmtId="0" fontId="3" fillId="0" borderId="0" xfId="0" applyFont="1" applyAlignment="1">
      <alignment horizontal="right" vertical="center"/>
    </xf>
    <xf numFmtId="0" fontId="4" fillId="0" borderId="0" xfId="0" applyFont="1" applyAlignment="1" applyProtection="1">
      <alignment vertical="top"/>
      <protection locked="0"/>
    </xf>
    <xf numFmtId="0" fontId="3" fillId="0" borderId="0" xfId="0" applyFont="1" applyAlignment="1">
      <alignment horizontal="right" vertical="top"/>
    </xf>
    <xf numFmtId="0" fontId="3" fillId="0" borderId="0" xfId="0" applyFont="1" applyAlignment="1">
      <alignment horizontal="left" vertical="top"/>
    </xf>
    <xf numFmtId="0" fontId="3" fillId="0" borderId="0" xfId="0" applyFont="1" applyAlignment="1">
      <alignment vertical="center"/>
    </xf>
    <xf numFmtId="0" fontId="5" fillId="0" borderId="0" xfId="0" applyFont="1" applyAlignment="1">
      <alignment vertical="center"/>
    </xf>
    <xf numFmtId="0" fontId="8" fillId="2" borderId="0" xfId="1" applyFont="1" applyAlignment="1">
      <alignment horizontal="left" vertical="center"/>
    </xf>
    <xf numFmtId="0" fontId="8" fillId="2" borderId="0" xfId="1" applyFont="1" applyAlignment="1">
      <alignment horizontal="right" vertical="center"/>
    </xf>
    <xf numFmtId="164" fontId="5" fillId="3" borderId="2" xfId="0" applyNumberFormat="1" applyFont="1" applyFill="1" applyBorder="1" applyAlignment="1">
      <alignment horizontal="right" vertical="center" wrapText="1"/>
    </xf>
    <xf numFmtId="0" fontId="5" fillId="0" borderId="2" xfId="0" applyFont="1" applyBorder="1" applyAlignment="1" applyProtection="1">
      <alignment horizontal="center"/>
      <protection locked="0"/>
    </xf>
    <xf numFmtId="164" fontId="5" fillId="0" borderId="2" xfId="0" applyNumberFormat="1" applyFont="1" applyBorder="1" applyAlignment="1">
      <alignment horizontal="right" vertical="center" wrapText="1"/>
    </xf>
    <xf numFmtId="0" fontId="5" fillId="0" borderId="1" xfId="0" applyFont="1" applyBorder="1" applyAlignment="1" applyProtection="1">
      <alignment horizontal="center"/>
      <protection locked="0"/>
    </xf>
    <xf numFmtId="0" fontId="10" fillId="0" borderId="0" xfId="0" applyFont="1" applyAlignment="1">
      <alignment horizontal="left" vertical="top" readingOrder="1"/>
    </xf>
    <xf numFmtId="0" fontId="5" fillId="0" borderId="2" xfId="0" applyFont="1" applyBorder="1"/>
    <xf numFmtId="164" fontId="5" fillId="0" borderId="2" xfId="0" applyNumberFormat="1" applyFont="1" applyBorder="1" applyAlignment="1">
      <alignment horizontal="right"/>
    </xf>
    <xf numFmtId="164" fontId="5" fillId="0" borderId="0" xfId="0" applyNumberFormat="1" applyFont="1" applyAlignment="1">
      <alignment horizontal="right" vertical="center" wrapText="1"/>
    </xf>
    <xf numFmtId="0" fontId="5" fillId="0" borderId="0" xfId="0" applyFont="1" applyAlignment="1" applyProtection="1">
      <alignment horizontal="center"/>
      <protection locked="0"/>
    </xf>
    <xf numFmtId="0" fontId="10" fillId="3" borderId="2" xfId="0" applyFont="1" applyFill="1" applyBorder="1" applyAlignment="1">
      <alignment wrapText="1"/>
    </xf>
    <xf numFmtId="0" fontId="5" fillId="0" borderId="2" xfId="0" applyFont="1" applyBorder="1" applyAlignment="1">
      <alignment wrapText="1"/>
    </xf>
    <xf numFmtId="0" fontId="10" fillId="0" borderId="2" xfId="0" applyFont="1" applyBorder="1" applyAlignment="1">
      <alignment horizontal="left" wrapText="1"/>
    </xf>
    <xf numFmtId="0" fontId="8" fillId="2" borderId="0" xfId="1" applyFont="1" applyAlignment="1">
      <alignment horizontal="center" vertical="center"/>
    </xf>
    <xf numFmtId="0" fontId="5" fillId="0" borderId="0" xfId="0" applyFont="1" applyAlignment="1">
      <alignment horizontal="right"/>
    </xf>
    <xf numFmtId="164" fontId="4" fillId="4" borderId="1" xfId="0" applyNumberFormat="1" applyFont="1" applyFill="1" applyBorder="1" applyAlignment="1">
      <alignment horizontal="right"/>
    </xf>
    <xf numFmtId="0" fontId="7" fillId="0" borderId="0" xfId="0" applyFont="1" applyAlignment="1">
      <alignment vertical="top" wrapText="1"/>
    </xf>
    <xf numFmtId="0" fontId="5" fillId="0" borderId="0" xfId="0" applyFont="1" applyAlignment="1">
      <alignment horizontal="left" vertical="top"/>
    </xf>
    <xf numFmtId="0" fontId="5" fillId="0" borderId="3" xfId="0" applyFont="1" applyBorder="1"/>
    <xf numFmtId="0" fontId="5" fillId="0" borderId="0" xfId="0" applyFont="1" applyAlignment="1">
      <alignment vertical="top"/>
    </xf>
    <xf numFmtId="0" fontId="20" fillId="0" borderId="4" xfId="0" applyFont="1" applyBorder="1" applyAlignment="1">
      <alignment horizontal="left" vertical="top"/>
    </xf>
    <xf numFmtId="0" fontId="5" fillId="0" borderId="4" xfId="0" applyFont="1" applyBorder="1"/>
    <xf numFmtId="0" fontId="5" fillId="0" borderId="0" xfId="0" applyFont="1" applyAlignment="1">
      <alignment horizontal="center" vertical="top"/>
    </xf>
    <xf numFmtId="0" fontId="5" fillId="0" borderId="3" xfId="0" applyFont="1" applyBorder="1" applyAlignment="1">
      <alignment vertical="top"/>
    </xf>
    <xf numFmtId="0" fontId="5" fillId="0" borderId="3" xfId="0" applyFont="1" applyBorder="1" applyAlignment="1">
      <alignment horizontal="center" vertical="top"/>
    </xf>
    <xf numFmtId="0" fontId="5" fillId="0" borderId="4" xfId="0" applyFont="1" applyBorder="1" applyAlignment="1">
      <alignment horizontal="left" vertical="top"/>
    </xf>
    <xf numFmtId="0" fontId="5" fillId="5" borderId="0" xfId="0" applyFont="1" applyFill="1"/>
    <xf numFmtId="0" fontId="21" fillId="5" borderId="0" xfId="2" applyFont="1" applyFill="1"/>
    <xf numFmtId="0" fontId="5" fillId="6" borderId="0" xfId="0" applyFont="1" applyFill="1"/>
    <xf numFmtId="0" fontId="5" fillId="7" borderId="0" xfId="0" applyFont="1" applyFill="1"/>
    <xf numFmtId="0" fontId="8" fillId="7" borderId="0" xfId="0" applyFont="1" applyFill="1"/>
    <xf numFmtId="14" fontId="5" fillId="0" borderId="2" xfId="0" applyNumberFormat="1" applyFont="1" applyBorder="1" applyAlignment="1" applyProtection="1">
      <alignment horizontal="center"/>
      <protection locked="0"/>
    </xf>
    <xf numFmtId="0" fontId="4" fillId="0" borderId="0" xfId="0" applyFont="1" applyAlignment="1">
      <alignment horizontal="left" vertical="center"/>
    </xf>
    <xf numFmtId="0" fontId="3" fillId="0" borderId="0" xfId="0" applyFont="1" applyAlignment="1">
      <alignment horizontal="left" vertical="center"/>
    </xf>
    <xf numFmtId="0" fontId="5" fillId="0" borderId="2" xfId="0" applyFont="1" applyBorder="1" applyAlignment="1">
      <alignment wrapText="1" shrinkToFit="1"/>
    </xf>
    <xf numFmtId="0" fontId="8" fillId="3" borderId="2" xfId="0" applyFont="1" applyFill="1" applyBorder="1" applyAlignment="1">
      <alignment wrapText="1"/>
    </xf>
    <xf numFmtId="0" fontId="7" fillId="3" borderId="2" xfId="0" applyFont="1" applyFill="1" applyBorder="1" applyAlignment="1">
      <alignment wrapText="1"/>
    </xf>
    <xf numFmtId="0" fontId="8" fillId="3" borderId="2" xfId="0" applyFont="1" applyFill="1" applyBorder="1" applyAlignment="1">
      <alignment wrapText="1" shrinkToFit="1"/>
    </xf>
    <xf numFmtId="0" fontId="16" fillId="0" borderId="2" xfId="0" applyFont="1" applyBorder="1" applyAlignment="1">
      <alignment wrapText="1"/>
    </xf>
    <xf numFmtId="0" fontId="3" fillId="0" borderId="2" xfId="0" applyFont="1" applyBorder="1" applyAlignment="1">
      <alignment wrapText="1"/>
    </xf>
    <xf numFmtId="0" fontId="5" fillId="0" borderId="0" xfId="0" applyFont="1" applyAlignment="1">
      <alignment wrapText="1" shrinkToFit="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7" borderId="0" xfId="0" applyFont="1" applyFill="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164" fontId="4" fillId="4" borderId="2" xfId="0" applyNumberFormat="1" applyFont="1" applyFill="1" applyBorder="1" applyAlignment="1">
      <alignment horizontal="center" vertical="center"/>
    </xf>
    <xf numFmtId="164" fontId="4" fillId="0" borderId="0" xfId="0" applyNumberFormat="1" applyFont="1" applyAlignment="1">
      <alignment horizontal="center" vertical="center"/>
    </xf>
    <xf numFmtId="0" fontId="5" fillId="7" borderId="0" xfId="0" applyFont="1" applyFill="1" applyAlignment="1">
      <alignment horizontal="center" vertical="center"/>
    </xf>
    <xf numFmtId="164" fontId="4" fillId="3" borderId="2" xfId="0" applyNumberFormat="1" applyFont="1" applyFill="1" applyBorder="1" applyAlignment="1">
      <alignment horizontal="center" vertical="center"/>
    </xf>
    <xf numFmtId="164" fontId="4" fillId="8" borderId="2" xfId="0" applyNumberFormat="1" applyFont="1" applyFill="1" applyBorder="1" applyAlignment="1">
      <alignment horizontal="center" vertical="center"/>
    </xf>
    <xf numFmtId="0" fontId="17" fillId="3" borderId="2" xfId="0" applyFont="1" applyFill="1" applyBorder="1" applyAlignment="1">
      <alignment wrapText="1"/>
    </xf>
    <xf numFmtId="164" fontId="18" fillId="3" borderId="2" xfId="0" applyNumberFormat="1" applyFont="1" applyFill="1" applyBorder="1" applyAlignment="1">
      <alignment horizontal="right" vertical="center" wrapText="1"/>
    </xf>
    <xf numFmtId="0" fontId="8" fillId="3" borderId="2" xfId="1" applyFont="1" applyFill="1" applyBorder="1" applyAlignment="1">
      <alignment horizontal="center" vertical="center"/>
    </xf>
    <xf numFmtId="0" fontId="4" fillId="3" borderId="2" xfId="0" applyFont="1" applyFill="1" applyBorder="1" applyAlignment="1">
      <alignment wrapText="1"/>
    </xf>
    <xf numFmtId="0" fontId="8" fillId="3" borderId="2" xfId="1" applyFont="1" applyFill="1" applyBorder="1" applyAlignment="1">
      <alignment horizontal="right" vertical="center"/>
    </xf>
    <xf numFmtId="164" fontId="5" fillId="3" borderId="2" xfId="0" applyNumberFormat="1" applyFont="1" applyFill="1" applyBorder="1" applyAlignment="1">
      <alignment horizontal="righ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indent="1"/>
    </xf>
    <xf numFmtId="49" fontId="3" fillId="0" borderId="0" xfId="0" applyNumberFormat="1" applyFont="1" applyAlignment="1">
      <alignment horizontal="left" indent="1"/>
    </xf>
    <xf numFmtId="0" fontId="7" fillId="0" borderId="0" xfId="0" applyFont="1" applyAlignment="1">
      <alignment horizontal="left" vertical="top" wrapText="1"/>
    </xf>
    <xf numFmtId="0" fontId="5" fillId="0" borderId="0" xfId="0" applyFont="1" applyAlignment="1">
      <alignment horizontal="left" vertical="top"/>
    </xf>
    <xf numFmtId="0" fontId="5" fillId="6" borderId="0" xfId="0" applyFont="1" applyFill="1" applyAlignment="1">
      <alignment horizontal="center"/>
    </xf>
    <xf numFmtId="0" fontId="8" fillId="6" borderId="0" xfId="0" applyFont="1" applyFill="1" applyAlignment="1">
      <alignment horizontal="center"/>
    </xf>
    <xf numFmtId="0" fontId="5" fillId="0" borderId="0" xfId="0" applyFont="1" applyAlignment="1">
      <alignment horizontal="right"/>
    </xf>
  </cellXfs>
  <cellStyles count="3">
    <cellStyle name="40 % - Akzent6" xfId="1" builtinId="51"/>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es.confex@koelncongress-gastro.de" TargetMode="External"/><Relationship Id="rId2" Type="http://schemas.openxmlformats.org/officeDocument/2006/relationships/hyperlink" Target="mailto:info@koelncongress-gastro.de" TargetMode="External"/><Relationship Id="rId1" Type="http://schemas.openxmlformats.org/officeDocument/2006/relationships/hyperlink" Target="mailto:sales.confex@koelncongress-gastro.d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koelncongress-gastr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F46F-D4F6-4321-9BE0-376DBC1B0EE8}">
  <dimension ref="A1:G231"/>
  <sheetViews>
    <sheetView tabSelected="1" view="pageBreakPreview" topLeftCell="A85" zoomScale="90" zoomScaleNormal="85" zoomScaleSheetLayoutView="90" zoomScalePageLayoutView="70" workbookViewId="0">
      <selection activeCell="B81" sqref="B81"/>
    </sheetView>
  </sheetViews>
  <sheetFormatPr baseColWidth="10" defaultColWidth="11.5703125" defaultRowHeight="16.5" x14ac:dyDescent="0.3"/>
  <cols>
    <col min="1" max="1" width="2.5703125" style="3" customWidth="1"/>
    <col min="2" max="2" width="19.140625" style="3" customWidth="1"/>
    <col min="3" max="3" width="68.5703125" style="3" customWidth="1"/>
    <col min="4" max="5" width="15.7109375" style="3" customWidth="1"/>
    <col min="6" max="6" width="4.140625" style="3" customWidth="1"/>
    <col min="7" max="16384" width="11.5703125" style="3"/>
  </cols>
  <sheetData>
    <row r="1" spans="2:7" x14ac:dyDescent="0.3">
      <c r="B1" s="3" t="s">
        <v>169</v>
      </c>
    </row>
    <row r="2" spans="2:7" x14ac:dyDescent="0.3">
      <c r="B2" s="3" t="s">
        <v>118</v>
      </c>
    </row>
    <row r="3" spans="2:7" ht="20.25" customHeight="1" x14ac:dyDescent="0.3">
      <c r="B3" s="80" t="s">
        <v>0</v>
      </c>
      <c r="C3" s="80"/>
      <c r="F3" s="1"/>
      <c r="G3" s="2"/>
    </row>
    <row r="4" spans="2:7" ht="20.25" customHeight="1" x14ac:dyDescent="0.3">
      <c r="B4" s="80" t="s">
        <v>2</v>
      </c>
      <c r="C4" s="80"/>
      <c r="F4" s="1"/>
      <c r="G4" s="2"/>
    </row>
    <row r="5" spans="2:7" ht="20.25" customHeight="1" x14ac:dyDescent="0.3">
      <c r="B5" s="81" t="s">
        <v>4</v>
      </c>
      <c r="C5" s="81"/>
      <c r="F5" s="1"/>
      <c r="G5" s="2"/>
    </row>
    <row r="6" spans="2:7" ht="20.25" customHeight="1" x14ac:dyDescent="0.3">
      <c r="B6" s="80" t="s">
        <v>6</v>
      </c>
      <c r="C6" s="80"/>
      <c r="F6" s="1"/>
      <c r="G6" s="1"/>
    </row>
    <row r="7" spans="2:7" ht="20.25" customHeight="1" x14ac:dyDescent="0.3">
      <c r="B7" s="4"/>
      <c r="C7" s="4"/>
      <c r="F7" s="1"/>
      <c r="G7" s="1"/>
    </row>
    <row r="8" spans="2:7" ht="20.25" customHeight="1" x14ac:dyDescent="0.3">
      <c r="B8" s="4" t="s">
        <v>170</v>
      </c>
      <c r="C8" s="4"/>
      <c r="F8" s="1"/>
      <c r="G8" s="1"/>
    </row>
    <row r="9" spans="2:7" ht="20.25" customHeight="1" x14ac:dyDescent="0.3">
      <c r="B9" s="5"/>
      <c r="C9" s="6"/>
      <c r="D9" s="27"/>
      <c r="E9" s="27"/>
      <c r="F9" s="1"/>
      <c r="G9" s="2"/>
    </row>
    <row r="10" spans="2:7" ht="20.25" customHeight="1" x14ac:dyDescent="0.3">
      <c r="B10" s="5" t="s">
        <v>1</v>
      </c>
      <c r="C10" s="22"/>
      <c r="E10" s="27"/>
      <c r="F10" s="1"/>
      <c r="G10" s="2"/>
    </row>
    <row r="11" spans="2:7" ht="20.25" customHeight="1" x14ac:dyDescent="0.3">
      <c r="B11" s="5" t="s">
        <v>3</v>
      </c>
      <c r="C11" s="49"/>
      <c r="E11" s="27"/>
      <c r="F11" s="1"/>
      <c r="G11" s="2"/>
    </row>
    <row r="12" spans="2:7" ht="20.25" customHeight="1" x14ac:dyDescent="0.3">
      <c r="B12" s="5" t="s">
        <v>5</v>
      </c>
      <c r="C12" s="20"/>
      <c r="E12" s="27"/>
      <c r="F12" s="1"/>
      <c r="G12" s="2"/>
    </row>
    <row r="13" spans="2:7" ht="20.25" customHeight="1" x14ac:dyDescent="0.3">
      <c r="B13" s="5" t="s">
        <v>7</v>
      </c>
      <c r="C13" s="20"/>
      <c r="E13" s="27"/>
      <c r="F13" s="1"/>
      <c r="G13" s="2"/>
    </row>
    <row r="14" spans="2:7" ht="20.25" customHeight="1" x14ac:dyDescent="0.3">
      <c r="B14" s="5" t="s">
        <v>8</v>
      </c>
      <c r="C14" s="20"/>
      <c r="E14" s="27"/>
      <c r="F14" s="1"/>
      <c r="G14" s="2"/>
    </row>
    <row r="15" spans="2:7" ht="20.25" customHeight="1" x14ac:dyDescent="0.3">
      <c r="B15" s="50" t="s">
        <v>9</v>
      </c>
      <c r="C15" s="20"/>
      <c r="E15" s="27"/>
      <c r="F15" s="1"/>
      <c r="G15" s="2"/>
    </row>
    <row r="16" spans="2:7" ht="19.899999999999999" customHeight="1" x14ac:dyDescent="0.3">
      <c r="B16" s="5"/>
      <c r="C16" s="6"/>
      <c r="E16" s="1"/>
      <c r="F16" s="1"/>
      <c r="G16" s="2"/>
    </row>
    <row r="17" spans="2:7" ht="33" customHeight="1" x14ac:dyDescent="0.3">
      <c r="B17" s="5" t="s">
        <v>10</v>
      </c>
      <c r="F17" s="1"/>
      <c r="G17" s="2"/>
    </row>
    <row r="18" spans="2:7" ht="20.25" customHeight="1" x14ac:dyDescent="0.3">
      <c r="B18" s="6" t="s">
        <v>12</v>
      </c>
      <c r="C18" s="22"/>
      <c r="F18" s="9"/>
      <c r="G18" s="2"/>
    </row>
    <row r="19" spans="2:7" ht="20.25" customHeight="1" x14ac:dyDescent="0.3">
      <c r="B19" s="6" t="s">
        <v>13</v>
      </c>
      <c r="C19" s="49"/>
      <c r="F19" s="9"/>
      <c r="G19" s="2"/>
    </row>
    <row r="20" spans="2:7" ht="20.25" customHeight="1" x14ac:dyDescent="0.3">
      <c r="B20" s="6" t="s">
        <v>14</v>
      </c>
      <c r="C20" s="20"/>
      <c r="F20" s="10"/>
      <c r="G20" s="1"/>
    </row>
    <row r="21" spans="2:7" ht="20.25" customHeight="1" x14ac:dyDescent="0.3">
      <c r="B21" s="51" t="s">
        <v>15</v>
      </c>
      <c r="C21" s="20"/>
      <c r="F21" s="10"/>
      <c r="G21" s="1"/>
    </row>
    <row r="22" spans="2:7" ht="20.25" customHeight="1" x14ac:dyDescent="0.3">
      <c r="B22" s="51" t="s">
        <v>16</v>
      </c>
      <c r="C22" s="20"/>
      <c r="D22" s="12"/>
      <c r="E22" s="12"/>
      <c r="F22" s="10"/>
      <c r="G22" s="1"/>
    </row>
    <row r="23" spans="2:7" ht="20.25" customHeight="1" x14ac:dyDescent="0.3">
      <c r="B23" s="51" t="s">
        <v>17</v>
      </c>
      <c r="C23" s="20"/>
      <c r="D23" s="12"/>
      <c r="E23" s="12"/>
      <c r="F23" s="10"/>
      <c r="G23" s="1"/>
    </row>
    <row r="24" spans="2:7" ht="19.899999999999999" customHeight="1" x14ac:dyDescent="0.3">
      <c r="B24" s="13"/>
      <c r="C24" s="14"/>
      <c r="D24" s="10"/>
      <c r="E24" s="10"/>
      <c r="F24" s="10"/>
      <c r="G24" s="1"/>
    </row>
    <row r="25" spans="2:7" ht="49.5" x14ac:dyDescent="0.3">
      <c r="B25" s="7" t="s">
        <v>11</v>
      </c>
      <c r="C25" s="8"/>
      <c r="E25" s="10"/>
      <c r="F25" s="10"/>
      <c r="G25" s="1"/>
    </row>
    <row r="26" spans="2:7" ht="19.899999999999999" customHeight="1" x14ac:dyDescent="0.3">
      <c r="B26" s="6" t="s">
        <v>12</v>
      </c>
      <c r="C26" s="22"/>
      <c r="E26" s="10"/>
      <c r="F26" s="10"/>
      <c r="G26" s="1"/>
    </row>
    <row r="27" spans="2:7" ht="19.899999999999999" customHeight="1" x14ac:dyDescent="0.3">
      <c r="B27" s="6" t="s">
        <v>13</v>
      </c>
      <c r="C27" s="49"/>
      <c r="E27" s="10"/>
      <c r="F27" s="10"/>
      <c r="G27" s="1"/>
    </row>
    <row r="28" spans="2:7" ht="19.899999999999999" customHeight="1" x14ac:dyDescent="0.3">
      <c r="B28" s="6" t="s">
        <v>14</v>
      </c>
      <c r="C28" s="20"/>
      <c r="E28" s="10"/>
      <c r="F28" s="10"/>
      <c r="G28" s="1"/>
    </row>
    <row r="29" spans="2:7" ht="19.899999999999999" customHeight="1" x14ac:dyDescent="0.3">
      <c r="B29" s="51" t="s">
        <v>15</v>
      </c>
      <c r="C29" s="20"/>
      <c r="E29" s="10"/>
      <c r="F29" s="10"/>
      <c r="G29" s="1"/>
    </row>
    <row r="30" spans="2:7" ht="19.899999999999999" customHeight="1" x14ac:dyDescent="0.3">
      <c r="B30" s="13"/>
      <c r="C30" s="14"/>
      <c r="D30" s="10"/>
      <c r="E30" s="10"/>
      <c r="F30" s="10"/>
      <c r="G30" s="1"/>
    </row>
    <row r="31" spans="2:7" ht="19.899999999999999" customHeight="1" x14ac:dyDescent="0.3">
      <c r="B31" s="13"/>
      <c r="C31" s="14"/>
      <c r="D31" s="10"/>
      <c r="E31" s="10"/>
      <c r="F31" s="10"/>
      <c r="G31" s="1"/>
    </row>
    <row r="32" spans="2:7" ht="19.899999999999999" customHeight="1" x14ac:dyDescent="0.3">
      <c r="B32" s="13"/>
      <c r="C32" s="14"/>
      <c r="D32" s="10"/>
      <c r="E32" s="10"/>
      <c r="F32" s="10"/>
      <c r="G32" s="1"/>
    </row>
    <row r="33" spans="2:7" ht="19.899999999999999" customHeight="1" x14ac:dyDescent="0.3">
      <c r="B33" s="13"/>
      <c r="C33" s="14"/>
      <c r="D33" s="10"/>
      <c r="E33" s="10"/>
      <c r="F33" s="10"/>
      <c r="G33" s="1"/>
    </row>
    <row r="34" spans="2:7" ht="19.899999999999999" customHeight="1" x14ac:dyDescent="0.3">
      <c r="B34" s="13"/>
      <c r="C34" s="14"/>
      <c r="D34" s="10"/>
      <c r="E34" s="10"/>
      <c r="F34" s="10"/>
      <c r="G34" s="1"/>
    </row>
    <row r="35" spans="2:7" ht="19.899999999999999" customHeight="1" thickBot="1" x14ac:dyDescent="0.35">
      <c r="B35" s="13"/>
      <c r="C35" s="14"/>
      <c r="D35" s="10"/>
      <c r="E35" s="10"/>
      <c r="F35" s="10"/>
      <c r="G35" s="1"/>
    </row>
    <row r="36" spans="2:7" ht="19.899999999999999" customHeight="1" thickBot="1" x14ac:dyDescent="0.35">
      <c r="B36" s="77" t="s">
        <v>18</v>
      </c>
      <c r="C36" s="78"/>
      <c r="D36" s="78"/>
      <c r="E36" s="79"/>
      <c r="F36" s="23"/>
      <c r="G36" s="9"/>
    </row>
    <row r="37" spans="2:7" ht="19.899999999999999" customHeight="1" x14ac:dyDescent="0.3">
      <c r="B37" s="13"/>
      <c r="C37" s="14"/>
      <c r="D37" s="10"/>
      <c r="E37" s="10"/>
      <c r="F37" s="10"/>
      <c r="G37" s="1"/>
    </row>
    <row r="38" spans="2:7" s="16" customFormat="1" ht="19.899999999999999" customHeight="1" x14ac:dyDescent="0.3">
      <c r="B38" s="15"/>
      <c r="C38" s="15"/>
      <c r="D38" s="15"/>
      <c r="E38" s="15"/>
      <c r="F38" s="9"/>
      <c r="G38" s="15"/>
    </row>
    <row r="39" spans="2:7" ht="19.899999999999999" customHeight="1" x14ac:dyDescent="0.3">
      <c r="B39" s="17" t="s">
        <v>19</v>
      </c>
      <c r="C39" s="17" t="s">
        <v>20</v>
      </c>
      <c r="D39" s="18" t="s">
        <v>21</v>
      </c>
      <c r="E39" s="18" t="s">
        <v>22</v>
      </c>
      <c r="F39" s="9"/>
    </row>
    <row r="40" spans="2:7" ht="20.45" customHeight="1" x14ac:dyDescent="0.3">
      <c r="B40" s="47"/>
      <c r="C40" s="48" t="s">
        <v>125</v>
      </c>
      <c r="D40" s="47"/>
      <c r="E40" s="47"/>
    </row>
    <row r="41" spans="2:7" ht="31.5" x14ac:dyDescent="0.3">
      <c r="B41" s="59"/>
      <c r="C41" s="52" t="s">
        <v>152</v>
      </c>
      <c r="D41" s="21">
        <v>29</v>
      </c>
      <c r="E41" s="66" t="str">
        <f t="shared" ref="E41:E104" si="0">IF(B41,B41*D41,"")</f>
        <v/>
      </c>
    </row>
    <row r="42" spans="2:7" ht="31.5" x14ac:dyDescent="0.3">
      <c r="B42" s="59"/>
      <c r="C42" s="52" t="s">
        <v>163</v>
      </c>
      <c r="D42" s="21">
        <v>21</v>
      </c>
      <c r="E42" s="66" t="str">
        <f t="shared" si="0"/>
        <v/>
      </c>
    </row>
    <row r="43" spans="2:7" ht="31.5" x14ac:dyDescent="0.3">
      <c r="B43" s="59"/>
      <c r="C43" s="52" t="s">
        <v>128</v>
      </c>
      <c r="D43" s="21">
        <v>21</v>
      </c>
      <c r="E43" s="66" t="str">
        <f t="shared" si="0"/>
        <v/>
      </c>
    </row>
    <row r="44" spans="2:7" ht="31.5" x14ac:dyDescent="0.3">
      <c r="B44" s="59"/>
      <c r="C44" s="52" t="s">
        <v>127</v>
      </c>
      <c r="D44" s="21">
        <v>49</v>
      </c>
      <c r="E44" s="66" t="str">
        <f t="shared" si="0"/>
        <v/>
      </c>
    </row>
    <row r="45" spans="2:7" ht="31.5" x14ac:dyDescent="0.3">
      <c r="B45" s="59"/>
      <c r="C45" s="52" t="s">
        <v>126</v>
      </c>
      <c r="D45" s="21">
        <v>54</v>
      </c>
      <c r="E45" s="66" t="str">
        <f t="shared" si="0"/>
        <v/>
      </c>
    </row>
    <row r="46" spans="2:7" ht="31.5" x14ac:dyDescent="0.3">
      <c r="B46" s="59"/>
      <c r="C46" s="52" t="s">
        <v>129</v>
      </c>
      <c r="D46" s="21">
        <v>24</v>
      </c>
      <c r="E46" s="66" t="str">
        <f t="shared" si="0"/>
        <v/>
      </c>
      <c r="F46" s="9"/>
    </row>
    <row r="47" spans="2:7" ht="31.5" x14ac:dyDescent="0.3">
      <c r="B47" s="59"/>
      <c r="C47" s="52" t="s">
        <v>164</v>
      </c>
      <c r="D47" s="21">
        <v>29</v>
      </c>
      <c r="E47" s="66" t="str">
        <f t="shared" si="0"/>
        <v/>
      </c>
      <c r="F47" s="11"/>
    </row>
    <row r="48" spans="2:7" ht="31.5" x14ac:dyDescent="0.3">
      <c r="B48" s="59"/>
      <c r="C48" s="52" t="s">
        <v>130</v>
      </c>
      <c r="D48" s="21">
        <v>48</v>
      </c>
      <c r="E48" s="66" t="str">
        <f t="shared" si="0"/>
        <v/>
      </c>
      <c r="F48" s="23"/>
    </row>
    <row r="49" spans="1:6" x14ac:dyDescent="0.3">
      <c r="A49" s="16"/>
      <c r="B49" s="60"/>
      <c r="C49" s="58"/>
      <c r="D49" s="26"/>
      <c r="E49" s="67" t="str">
        <f t="shared" si="0"/>
        <v/>
      </c>
      <c r="F49" s="15"/>
    </row>
    <row r="50" spans="1:6" ht="20.45" customHeight="1" x14ac:dyDescent="0.3">
      <c r="B50" s="61"/>
      <c r="C50" s="48" t="s">
        <v>131</v>
      </c>
      <c r="D50" s="47"/>
      <c r="E50" s="68" t="str">
        <f t="shared" si="0"/>
        <v/>
      </c>
    </row>
    <row r="51" spans="1:6" ht="31.5" x14ac:dyDescent="0.3">
      <c r="B51" s="59"/>
      <c r="C51" s="29" t="s">
        <v>132</v>
      </c>
      <c r="D51" s="21">
        <v>30</v>
      </c>
      <c r="E51" s="66" t="str">
        <f t="shared" si="0"/>
        <v/>
      </c>
      <c r="F51" s="9"/>
    </row>
    <row r="52" spans="1:6" ht="31.5" x14ac:dyDescent="0.3">
      <c r="B52" s="59"/>
      <c r="C52" s="29" t="s">
        <v>133</v>
      </c>
      <c r="D52" s="21">
        <v>30</v>
      </c>
      <c r="E52" s="66" t="str">
        <f t="shared" si="0"/>
        <v/>
      </c>
      <c r="F52" s="9"/>
    </row>
    <row r="53" spans="1:6" ht="31.5" x14ac:dyDescent="0.3">
      <c r="B53" s="59"/>
      <c r="C53" s="29" t="s">
        <v>134</v>
      </c>
      <c r="D53" s="21">
        <v>39</v>
      </c>
      <c r="E53" s="66" t="str">
        <f t="shared" si="0"/>
        <v/>
      </c>
      <c r="F53" s="9"/>
    </row>
    <row r="54" spans="1:6" ht="31.5" x14ac:dyDescent="0.3">
      <c r="B54" s="59"/>
      <c r="C54" s="29" t="s">
        <v>135</v>
      </c>
      <c r="D54" s="21">
        <v>39</v>
      </c>
      <c r="E54" s="66" t="str">
        <f t="shared" si="0"/>
        <v/>
      </c>
      <c r="F54" s="9"/>
    </row>
    <row r="55" spans="1:6" ht="31.5" x14ac:dyDescent="0.3">
      <c r="B55" s="59"/>
      <c r="C55" s="29" t="s">
        <v>136</v>
      </c>
      <c r="D55" s="21">
        <v>45</v>
      </c>
      <c r="E55" s="66" t="str">
        <f t="shared" si="0"/>
        <v/>
      </c>
      <c r="F55" s="9"/>
    </row>
    <row r="56" spans="1:6" ht="31.5" x14ac:dyDescent="0.3">
      <c r="B56" s="59"/>
      <c r="C56" s="29" t="s">
        <v>137</v>
      </c>
      <c r="D56" s="21">
        <v>45</v>
      </c>
      <c r="E56" s="66" t="str">
        <f t="shared" si="0"/>
        <v/>
      </c>
      <c r="F56" s="9"/>
    </row>
    <row r="57" spans="1:6" ht="31.5" x14ac:dyDescent="0.3">
      <c r="B57" s="59"/>
      <c r="C57" s="29" t="s">
        <v>165</v>
      </c>
      <c r="D57" s="21">
        <v>54</v>
      </c>
      <c r="E57" s="66" t="str">
        <f t="shared" si="0"/>
        <v/>
      </c>
      <c r="F57" s="9"/>
    </row>
    <row r="58" spans="1:6" ht="31.5" x14ac:dyDescent="0.3">
      <c r="B58" s="59"/>
      <c r="C58" s="29" t="s">
        <v>166</v>
      </c>
      <c r="D58" s="21">
        <v>54</v>
      </c>
      <c r="E58" s="66" t="str">
        <f t="shared" si="0"/>
        <v/>
      </c>
      <c r="F58" s="9"/>
    </row>
    <row r="59" spans="1:6" ht="31.5" x14ac:dyDescent="0.3">
      <c r="B59" s="59"/>
      <c r="C59" s="29" t="s">
        <v>138</v>
      </c>
      <c r="D59" s="21">
        <v>79</v>
      </c>
      <c r="E59" s="66" t="str">
        <f t="shared" si="0"/>
        <v/>
      </c>
      <c r="F59" s="9"/>
    </row>
    <row r="60" spans="1:6" ht="31.5" x14ac:dyDescent="0.3">
      <c r="B60" s="59"/>
      <c r="C60" s="29" t="s">
        <v>139</v>
      </c>
      <c r="D60" s="21">
        <v>79</v>
      </c>
      <c r="E60" s="66" t="str">
        <f t="shared" si="0"/>
        <v/>
      </c>
      <c r="F60" s="9"/>
    </row>
    <row r="61" spans="1:6" ht="31.5" x14ac:dyDescent="0.3">
      <c r="B61" s="59"/>
      <c r="C61" s="29" t="s">
        <v>140</v>
      </c>
      <c r="D61" s="21">
        <v>26</v>
      </c>
      <c r="E61" s="66" t="str">
        <f t="shared" si="0"/>
        <v/>
      </c>
    </row>
    <row r="62" spans="1:6" ht="31.5" x14ac:dyDescent="0.3">
      <c r="B62" s="59"/>
      <c r="C62" s="29" t="s">
        <v>141</v>
      </c>
      <c r="D62" s="21">
        <v>26</v>
      </c>
      <c r="E62" s="66" t="str">
        <f t="shared" si="0"/>
        <v/>
      </c>
    </row>
    <row r="63" spans="1:6" ht="31.5" x14ac:dyDescent="0.3">
      <c r="B63" s="59"/>
      <c r="C63" s="29" t="s">
        <v>167</v>
      </c>
      <c r="D63" s="21">
        <v>21</v>
      </c>
      <c r="E63" s="66" t="str">
        <f t="shared" si="0"/>
        <v/>
      </c>
    </row>
    <row r="64" spans="1:6" ht="31.5" x14ac:dyDescent="0.3">
      <c r="B64" s="59"/>
      <c r="C64" s="29" t="s">
        <v>168</v>
      </c>
      <c r="D64" s="21">
        <v>21</v>
      </c>
      <c r="E64" s="66" t="str">
        <f t="shared" si="0"/>
        <v/>
      </c>
    </row>
    <row r="65" spans="1:6" ht="31.5" x14ac:dyDescent="0.3">
      <c r="B65" s="59"/>
      <c r="C65" s="29" t="s">
        <v>142</v>
      </c>
      <c r="D65" s="21">
        <v>24</v>
      </c>
      <c r="E65" s="66" t="str">
        <f t="shared" si="0"/>
        <v/>
      </c>
    </row>
    <row r="66" spans="1:6" ht="31.5" x14ac:dyDescent="0.3">
      <c r="B66" s="59"/>
      <c r="C66" s="29" t="s">
        <v>143</v>
      </c>
      <c r="D66" s="21">
        <v>55</v>
      </c>
      <c r="E66" s="66" t="str">
        <f t="shared" si="0"/>
        <v/>
      </c>
    </row>
    <row r="67" spans="1:6" x14ac:dyDescent="0.3">
      <c r="A67" s="16"/>
      <c r="B67" s="60"/>
      <c r="C67" s="58"/>
      <c r="D67" s="26"/>
      <c r="E67" s="67" t="str">
        <f t="shared" si="0"/>
        <v/>
      </c>
      <c r="F67" s="15"/>
    </row>
    <row r="68" spans="1:6" ht="19.899999999999999" customHeight="1" x14ac:dyDescent="0.3">
      <c r="B68" s="62"/>
      <c r="C68" s="53" t="s">
        <v>54</v>
      </c>
      <c r="D68" s="19"/>
      <c r="E68" s="69" t="str">
        <f t="shared" si="0"/>
        <v/>
      </c>
    </row>
    <row r="69" spans="1:6" ht="16.5" customHeight="1" x14ac:dyDescent="0.3">
      <c r="B69" s="59"/>
      <c r="C69" s="29" t="s">
        <v>55</v>
      </c>
      <c r="D69" s="21">
        <v>18.899999999999999</v>
      </c>
      <c r="E69" s="66" t="str">
        <f t="shared" si="0"/>
        <v/>
      </c>
    </row>
    <row r="70" spans="1:6" ht="16.5" customHeight="1" x14ac:dyDescent="0.3">
      <c r="B70" s="59"/>
      <c r="C70" s="29" t="s">
        <v>56</v>
      </c>
      <c r="D70" s="21">
        <v>3.5</v>
      </c>
      <c r="E70" s="66" t="str">
        <f t="shared" si="0"/>
        <v/>
      </c>
    </row>
    <row r="71" spans="1:6" ht="16.5" customHeight="1" x14ac:dyDescent="0.3">
      <c r="B71" s="59"/>
      <c r="C71" s="29" t="s">
        <v>57</v>
      </c>
      <c r="D71" s="21">
        <v>4</v>
      </c>
      <c r="E71" s="66" t="str">
        <f t="shared" si="0"/>
        <v/>
      </c>
    </row>
    <row r="72" spans="1:6" ht="16.5" customHeight="1" x14ac:dyDescent="0.3">
      <c r="B72" s="59"/>
      <c r="C72" s="29" t="s">
        <v>58</v>
      </c>
      <c r="D72" s="21">
        <v>2.8</v>
      </c>
      <c r="E72" s="66" t="str">
        <f t="shared" si="0"/>
        <v/>
      </c>
    </row>
    <row r="73" spans="1:6" x14ac:dyDescent="0.3">
      <c r="A73" s="16"/>
      <c r="B73" s="60"/>
      <c r="C73" s="58"/>
      <c r="D73" s="26"/>
      <c r="E73" s="67" t="str">
        <f t="shared" si="0"/>
        <v/>
      </c>
      <c r="F73" s="15"/>
    </row>
    <row r="74" spans="1:6" ht="19.899999999999999" customHeight="1" x14ac:dyDescent="0.3">
      <c r="B74" s="62"/>
      <c r="C74" s="53" t="s">
        <v>59</v>
      </c>
      <c r="D74" s="19"/>
      <c r="E74" s="69" t="str">
        <f t="shared" si="0"/>
        <v/>
      </c>
    </row>
    <row r="75" spans="1:6" ht="31.5" x14ac:dyDescent="0.3">
      <c r="B75" s="59"/>
      <c r="C75" s="29" t="s">
        <v>144</v>
      </c>
      <c r="D75" s="21">
        <v>24</v>
      </c>
      <c r="E75" s="66" t="str">
        <f t="shared" si="0"/>
        <v/>
      </c>
    </row>
    <row r="76" spans="1:6" ht="31.5" x14ac:dyDescent="0.3">
      <c r="B76" s="59"/>
      <c r="C76" s="29" t="s">
        <v>145</v>
      </c>
      <c r="D76" s="21">
        <v>38</v>
      </c>
      <c r="E76" s="66" t="str">
        <f t="shared" si="0"/>
        <v/>
      </c>
    </row>
    <row r="77" spans="1:6" ht="31.5" x14ac:dyDescent="0.3">
      <c r="B77" s="59"/>
      <c r="C77" s="29" t="s">
        <v>146</v>
      </c>
      <c r="D77" s="21">
        <v>36</v>
      </c>
      <c r="E77" s="66" t="str">
        <f t="shared" si="0"/>
        <v/>
      </c>
    </row>
    <row r="78" spans="1:6" x14ac:dyDescent="0.3">
      <c r="A78" s="16"/>
      <c r="B78" s="60"/>
      <c r="C78" s="58"/>
      <c r="D78" s="26"/>
      <c r="E78" s="67" t="str">
        <f t="shared" si="0"/>
        <v/>
      </c>
      <c r="F78" s="15"/>
    </row>
    <row r="79" spans="1:6" ht="19.899999999999999" customHeight="1" x14ac:dyDescent="0.3">
      <c r="B79" s="62"/>
      <c r="C79" s="53" t="s">
        <v>60</v>
      </c>
      <c r="D79" s="19"/>
      <c r="E79" s="69" t="str">
        <f t="shared" si="0"/>
        <v/>
      </c>
    </row>
    <row r="80" spans="1:6" ht="31.5" x14ac:dyDescent="0.3">
      <c r="B80" s="59"/>
      <c r="C80" s="29" t="s">
        <v>147</v>
      </c>
      <c r="D80" s="21">
        <v>34</v>
      </c>
      <c r="E80" s="66" t="str">
        <f t="shared" si="0"/>
        <v/>
      </c>
    </row>
    <row r="81" spans="1:6" ht="31.5" x14ac:dyDescent="0.3">
      <c r="B81" s="59"/>
      <c r="C81" s="29" t="s">
        <v>148</v>
      </c>
      <c r="D81" s="21">
        <v>28</v>
      </c>
      <c r="E81" s="66" t="str">
        <f t="shared" si="0"/>
        <v/>
      </c>
    </row>
    <row r="82" spans="1:6" ht="31.5" x14ac:dyDescent="0.3">
      <c r="B82" s="59"/>
      <c r="C82" s="29" t="s">
        <v>149</v>
      </c>
      <c r="D82" s="21">
        <v>24</v>
      </c>
      <c r="E82" s="66" t="str">
        <f t="shared" si="0"/>
        <v/>
      </c>
    </row>
    <row r="83" spans="1:6" ht="40.15" customHeight="1" x14ac:dyDescent="0.3">
      <c r="B83" s="63"/>
      <c r="C83" s="54" t="s">
        <v>23</v>
      </c>
      <c r="D83" s="19"/>
      <c r="E83" s="69" t="str">
        <f t="shared" si="0"/>
        <v/>
      </c>
      <c r="F83" s="9"/>
    </row>
    <row r="84" spans="1:6" ht="19.899999999999999" customHeight="1" x14ac:dyDescent="0.3">
      <c r="B84" s="63"/>
      <c r="C84" s="53" t="s">
        <v>24</v>
      </c>
      <c r="D84" s="19"/>
      <c r="E84" s="69" t="str">
        <f t="shared" si="0"/>
        <v/>
      </c>
      <c r="F84" s="9"/>
    </row>
    <row r="85" spans="1:6" ht="49.5" customHeight="1" x14ac:dyDescent="0.3">
      <c r="B85" s="59"/>
      <c r="C85" s="52" t="s">
        <v>25</v>
      </c>
      <c r="D85" s="21">
        <v>10.9</v>
      </c>
      <c r="E85" s="66" t="str">
        <f t="shared" si="0"/>
        <v/>
      </c>
      <c r="F85" s="9"/>
    </row>
    <row r="86" spans="1:6" ht="49.5" customHeight="1" x14ac:dyDescent="0.3">
      <c r="B86" s="59"/>
      <c r="C86" s="52" t="s">
        <v>26</v>
      </c>
      <c r="D86" s="21">
        <v>10.9</v>
      </c>
      <c r="E86" s="66" t="str">
        <f t="shared" si="0"/>
        <v/>
      </c>
      <c r="F86" s="9"/>
    </row>
    <row r="87" spans="1:6" x14ac:dyDescent="0.3">
      <c r="A87" s="16"/>
      <c r="B87" s="60"/>
      <c r="C87" s="58"/>
      <c r="D87" s="26"/>
      <c r="E87" s="67" t="str">
        <f t="shared" si="0"/>
        <v/>
      </c>
      <c r="F87" s="15"/>
    </row>
    <row r="88" spans="1:6" ht="19.899999999999999" customHeight="1" x14ac:dyDescent="0.3">
      <c r="B88" s="62"/>
      <c r="C88" s="55" t="s">
        <v>27</v>
      </c>
      <c r="D88" s="19"/>
      <c r="E88" s="69" t="str">
        <f t="shared" si="0"/>
        <v/>
      </c>
      <c r="F88" s="9"/>
    </row>
    <row r="89" spans="1:6" ht="33" customHeight="1" x14ac:dyDescent="0.3">
      <c r="B89" s="59"/>
      <c r="C89" s="52" t="s">
        <v>28</v>
      </c>
      <c r="D89" s="21">
        <v>6</v>
      </c>
      <c r="E89" s="66" t="str">
        <f t="shared" si="0"/>
        <v/>
      </c>
      <c r="F89" s="9"/>
    </row>
    <row r="90" spans="1:6" ht="33" customHeight="1" x14ac:dyDescent="0.3">
      <c r="B90" s="59"/>
      <c r="C90" s="52" t="s">
        <v>29</v>
      </c>
      <c r="D90" s="21">
        <v>6</v>
      </c>
      <c r="E90" s="66" t="str">
        <f t="shared" si="0"/>
        <v/>
      </c>
      <c r="F90" s="9"/>
    </row>
    <row r="91" spans="1:6" ht="33" customHeight="1" x14ac:dyDescent="0.3">
      <c r="B91" s="59"/>
      <c r="C91" s="52" t="s">
        <v>30</v>
      </c>
      <c r="D91" s="21">
        <v>6</v>
      </c>
      <c r="E91" s="66" t="str">
        <f t="shared" si="0"/>
        <v/>
      </c>
      <c r="F91" s="9"/>
    </row>
    <row r="92" spans="1:6" x14ac:dyDescent="0.3">
      <c r="A92" s="16"/>
      <c r="B92" s="60"/>
      <c r="C92" s="58"/>
      <c r="D92" s="26"/>
      <c r="E92" s="67" t="str">
        <f t="shared" si="0"/>
        <v/>
      </c>
      <c r="F92" s="15"/>
    </row>
    <row r="93" spans="1:6" ht="19.899999999999999" customHeight="1" x14ac:dyDescent="0.3">
      <c r="B93" s="62"/>
      <c r="C93" s="55" t="s">
        <v>31</v>
      </c>
      <c r="D93" s="19"/>
      <c r="E93" s="69" t="str">
        <f t="shared" si="0"/>
        <v/>
      </c>
      <c r="F93" s="9"/>
    </row>
    <row r="94" spans="1:6" ht="33" customHeight="1" x14ac:dyDescent="0.3">
      <c r="B94" s="59"/>
      <c r="C94" s="52" t="s">
        <v>32</v>
      </c>
      <c r="D94" s="21">
        <v>5.5</v>
      </c>
      <c r="E94" s="66" t="str">
        <f t="shared" si="0"/>
        <v/>
      </c>
      <c r="F94" s="9"/>
    </row>
    <row r="95" spans="1:6" ht="33" customHeight="1" x14ac:dyDescent="0.3">
      <c r="B95" s="59"/>
      <c r="C95" s="52" t="s">
        <v>33</v>
      </c>
      <c r="D95" s="21">
        <v>5.5</v>
      </c>
      <c r="E95" s="66" t="str">
        <f t="shared" si="0"/>
        <v/>
      </c>
      <c r="F95" s="9"/>
    </row>
    <row r="96" spans="1:6" ht="33" customHeight="1" x14ac:dyDescent="0.3">
      <c r="B96" s="59"/>
      <c r="C96" s="52" t="s">
        <v>34</v>
      </c>
      <c r="D96" s="21">
        <v>5.5</v>
      </c>
      <c r="E96" s="66" t="str">
        <f t="shared" si="0"/>
        <v/>
      </c>
      <c r="F96" s="9"/>
    </row>
    <row r="97" spans="1:6" x14ac:dyDescent="0.3">
      <c r="A97" s="16"/>
      <c r="B97" s="60"/>
      <c r="C97" s="58"/>
      <c r="D97" s="26"/>
      <c r="E97" s="67" t="str">
        <f t="shared" si="0"/>
        <v/>
      </c>
      <c r="F97" s="15"/>
    </row>
    <row r="98" spans="1:6" ht="19.899999999999999" customHeight="1" x14ac:dyDescent="0.3">
      <c r="B98" s="62"/>
      <c r="C98" s="55" t="s">
        <v>35</v>
      </c>
      <c r="D98" s="19"/>
      <c r="E98" s="69" t="str">
        <f t="shared" si="0"/>
        <v/>
      </c>
      <c r="F98" s="9"/>
    </row>
    <row r="99" spans="1:6" ht="33" customHeight="1" x14ac:dyDescent="0.3">
      <c r="B99" s="59"/>
      <c r="C99" s="52" t="s">
        <v>36</v>
      </c>
      <c r="D99" s="21">
        <v>6.9</v>
      </c>
      <c r="E99" s="66" t="str">
        <f t="shared" si="0"/>
        <v/>
      </c>
      <c r="F99" s="9"/>
    </row>
    <row r="100" spans="1:6" ht="33" customHeight="1" x14ac:dyDescent="0.3">
      <c r="B100" s="59"/>
      <c r="C100" s="52" t="s">
        <v>37</v>
      </c>
      <c r="D100" s="21">
        <v>6.9</v>
      </c>
      <c r="E100" s="66" t="str">
        <f t="shared" si="0"/>
        <v/>
      </c>
      <c r="F100" s="9"/>
    </row>
    <row r="101" spans="1:6" x14ac:dyDescent="0.3">
      <c r="A101" s="16"/>
      <c r="B101" s="60"/>
      <c r="C101" s="58"/>
      <c r="D101" s="26"/>
      <c r="E101" s="67" t="str">
        <f t="shared" si="0"/>
        <v/>
      </c>
      <c r="F101" s="15"/>
    </row>
    <row r="102" spans="1:6" ht="19.899999999999999" customHeight="1" x14ac:dyDescent="0.3">
      <c r="B102" s="62"/>
      <c r="C102" s="55" t="s">
        <v>38</v>
      </c>
      <c r="D102" s="19"/>
      <c r="E102" s="69" t="str">
        <f t="shared" si="0"/>
        <v/>
      </c>
      <c r="F102" s="9"/>
    </row>
    <row r="103" spans="1:6" ht="46.15" customHeight="1" x14ac:dyDescent="0.3">
      <c r="B103" s="59"/>
      <c r="C103" s="52" t="s">
        <v>39</v>
      </c>
      <c r="D103" s="21">
        <v>12.9</v>
      </c>
      <c r="E103" s="66" t="str">
        <f t="shared" si="0"/>
        <v/>
      </c>
      <c r="F103" s="9"/>
    </row>
    <row r="104" spans="1:6" ht="33" customHeight="1" x14ac:dyDescent="0.3">
      <c r="B104" s="59"/>
      <c r="C104" s="52" t="s">
        <v>40</v>
      </c>
      <c r="D104" s="21">
        <v>11.9</v>
      </c>
      <c r="E104" s="66" t="str">
        <f t="shared" si="0"/>
        <v/>
      </c>
      <c r="F104" s="9"/>
    </row>
    <row r="105" spans="1:6" ht="33" customHeight="1" x14ac:dyDescent="0.3">
      <c r="B105" s="59"/>
      <c r="C105" s="52" t="s">
        <v>41</v>
      </c>
      <c r="D105" s="21">
        <v>11.9</v>
      </c>
      <c r="E105" s="66" t="str">
        <f t="shared" ref="E105:E120" si="1">IF(B105,B105*D105,"")</f>
        <v/>
      </c>
      <c r="F105" s="9"/>
    </row>
    <row r="106" spans="1:6" ht="33" customHeight="1" x14ac:dyDescent="0.3">
      <c r="B106" s="59"/>
      <c r="C106" s="52" t="s">
        <v>171</v>
      </c>
      <c r="D106" s="21">
        <v>11.9</v>
      </c>
      <c r="E106" s="66" t="str">
        <f t="shared" si="1"/>
        <v/>
      </c>
      <c r="F106" s="9"/>
    </row>
    <row r="107" spans="1:6" ht="33" customHeight="1" x14ac:dyDescent="0.3">
      <c r="B107" s="59"/>
      <c r="C107" s="52" t="s">
        <v>172</v>
      </c>
      <c r="D107" s="21">
        <v>11.9</v>
      </c>
      <c r="E107" s="66" t="str">
        <f t="shared" ref="E107" si="2">IF(B107,B107*D107,"")</f>
        <v/>
      </c>
      <c r="F107" s="9"/>
    </row>
    <row r="108" spans="1:6" x14ac:dyDescent="0.3">
      <c r="A108" s="16"/>
      <c r="B108" s="60"/>
      <c r="C108" s="58"/>
      <c r="D108" s="26"/>
      <c r="E108" s="67" t="str">
        <f t="shared" si="1"/>
        <v/>
      </c>
      <c r="F108" s="15"/>
    </row>
    <row r="109" spans="1:6" ht="19.899999999999999" customHeight="1" x14ac:dyDescent="0.3">
      <c r="B109" s="62"/>
      <c r="C109" s="55" t="s">
        <v>42</v>
      </c>
      <c r="D109" s="19"/>
      <c r="E109" s="69" t="str">
        <f t="shared" si="1"/>
        <v/>
      </c>
      <c r="F109" s="9"/>
    </row>
    <row r="110" spans="1:6" ht="33" customHeight="1" x14ac:dyDescent="0.3">
      <c r="B110" s="59"/>
      <c r="C110" s="52" t="s">
        <v>43</v>
      </c>
      <c r="D110" s="21">
        <v>5.5</v>
      </c>
      <c r="E110" s="66" t="str">
        <f t="shared" si="1"/>
        <v/>
      </c>
      <c r="F110" s="9"/>
    </row>
    <row r="111" spans="1:6" ht="33" customHeight="1" x14ac:dyDescent="0.3">
      <c r="B111" s="59"/>
      <c r="C111" s="52" t="s">
        <v>44</v>
      </c>
      <c r="D111" s="21">
        <v>5.5</v>
      </c>
      <c r="E111" s="66" t="str">
        <f t="shared" si="1"/>
        <v/>
      </c>
      <c r="F111" s="9"/>
    </row>
    <row r="112" spans="1:6" ht="49.5" customHeight="1" x14ac:dyDescent="0.3">
      <c r="B112" s="63"/>
      <c r="C112" s="28" t="s">
        <v>162</v>
      </c>
      <c r="D112" s="19"/>
      <c r="E112" s="69" t="str">
        <f t="shared" si="1"/>
        <v/>
      </c>
    </row>
    <row r="113" spans="1:6" ht="49.5" customHeight="1" x14ac:dyDescent="0.3">
      <c r="B113" s="59"/>
      <c r="C113" s="57" t="s">
        <v>45</v>
      </c>
      <c r="D113" s="21">
        <v>49.9</v>
      </c>
      <c r="E113" s="66" t="str">
        <f t="shared" si="1"/>
        <v/>
      </c>
    </row>
    <row r="114" spans="1:6" ht="51.95" customHeight="1" x14ac:dyDescent="0.3">
      <c r="B114" s="59"/>
      <c r="C114" s="29" t="s">
        <v>150</v>
      </c>
      <c r="D114" s="21">
        <v>15.9</v>
      </c>
      <c r="E114" s="66" t="str">
        <f t="shared" si="1"/>
        <v/>
      </c>
    </row>
    <row r="115" spans="1:6" ht="51.95" customHeight="1" x14ac:dyDescent="0.3">
      <c r="B115" s="59"/>
      <c r="C115" s="29" t="s">
        <v>151</v>
      </c>
      <c r="D115" s="21">
        <v>15.9</v>
      </c>
      <c r="E115" s="66" t="str">
        <f t="shared" si="1"/>
        <v/>
      </c>
    </row>
    <row r="116" spans="1:6" ht="51.95" customHeight="1" x14ac:dyDescent="0.3">
      <c r="B116" s="59"/>
      <c r="C116" s="29" t="s">
        <v>46</v>
      </c>
      <c r="D116" s="21">
        <v>18.899999999999999</v>
      </c>
      <c r="E116" s="66" t="str">
        <f t="shared" si="1"/>
        <v/>
      </c>
    </row>
    <row r="117" spans="1:6" ht="51.95" customHeight="1" x14ac:dyDescent="0.3">
      <c r="B117" s="59"/>
      <c r="C117" s="29" t="s">
        <v>47</v>
      </c>
      <c r="D117" s="21">
        <v>21.9</v>
      </c>
      <c r="E117" s="66" t="str">
        <f t="shared" si="1"/>
        <v/>
      </c>
    </row>
    <row r="118" spans="1:6" ht="51.95" customHeight="1" x14ac:dyDescent="0.3">
      <c r="B118" s="59"/>
      <c r="C118" s="29" t="s">
        <v>48</v>
      </c>
      <c r="D118" s="21">
        <v>12.9</v>
      </c>
      <c r="E118" s="66" t="str">
        <f t="shared" si="1"/>
        <v/>
      </c>
    </row>
    <row r="119" spans="1:6" ht="68.25" customHeight="1" x14ac:dyDescent="0.3">
      <c r="B119" s="59"/>
      <c r="C119" s="29" t="s">
        <v>49</v>
      </c>
      <c r="D119" s="21">
        <v>21.9</v>
      </c>
      <c r="E119" s="66" t="str">
        <f t="shared" si="1"/>
        <v/>
      </c>
    </row>
    <row r="120" spans="1:6" ht="68.25" customHeight="1" x14ac:dyDescent="0.3">
      <c r="B120" s="59"/>
      <c r="C120" s="29" t="s">
        <v>50</v>
      </c>
      <c r="D120" s="21">
        <v>21.9</v>
      </c>
      <c r="E120" s="66" t="str">
        <f t="shared" si="1"/>
        <v/>
      </c>
    </row>
    <row r="121" spans="1:6" ht="51.95" customHeight="1" x14ac:dyDescent="0.3">
      <c r="B121" s="59"/>
      <c r="C121" s="29" t="s">
        <v>51</v>
      </c>
      <c r="D121" s="21">
        <v>3</v>
      </c>
      <c r="E121" s="66" t="str">
        <f>IF(B121,B121*D121,"")</f>
        <v/>
      </c>
    </row>
    <row r="122" spans="1:6" ht="51.95" customHeight="1" x14ac:dyDescent="0.3">
      <c r="B122" s="59"/>
      <c r="C122" s="29" t="s">
        <v>52</v>
      </c>
      <c r="D122" s="21">
        <v>4</v>
      </c>
      <c r="E122" s="66" t="str">
        <f t="shared" ref="E122:E185" si="3">IF(B122,B122*D122,"")</f>
        <v/>
      </c>
    </row>
    <row r="123" spans="1:6" ht="63.75" customHeight="1" x14ac:dyDescent="0.3">
      <c r="B123" s="64"/>
      <c r="C123" s="56" t="s">
        <v>53</v>
      </c>
      <c r="D123" s="21"/>
      <c r="E123" s="66" t="str">
        <f t="shared" si="3"/>
        <v/>
      </c>
    </row>
    <row r="124" spans="1:6" ht="19.899999999999999" customHeight="1" x14ac:dyDescent="0.3">
      <c r="B124" s="62"/>
      <c r="C124" s="55" t="s">
        <v>153</v>
      </c>
      <c r="D124" s="19"/>
      <c r="E124" s="69" t="str">
        <f t="shared" si="3"/>
        <v/>
      </c>
      <c r="F124" s="9"/>
    </row>
    <row r="125" spans="1:6" ht="82.5" x14ac:dyDescent="0.3">
      <c r="B125" s="59"/>
      <c r="C125" s="29" t="s">
        <v>61</v>
      </c>
      <c r="D125" s="21">
        <v>2200</v>
      </c>
      <c r="E125" s="66" t="str">
        <f t="shared" si="3"/>
        <v/>
      </c>
    </row>
    <row r="126" spans="1:6" ht="20.25" customHeight="1" x14ac:dyDescent="0.3">
      <c r="B126" s="59"/>
      <c r="C126" s="29" t="s">
        <v>154</v>
      </c>
      <c r="D126" s="21">
        <v>350</v>
      </c>
      <c r="E126" s="66" t="str">
        <f t="shared" si="3"/>
        <v/>
      </c>
    </row>
    <row r="127" spans="1:6" x14ac:dyDescent="0.3">
      <c r="A127" s="16"/>
      <c r="B127" s="59"/>
      <c r="C127" s="52"/>
      <c r="D127" s="21"/>
      <c r="E127" s="70" t="str">
        <f t="shared" si="3"/>
        <v/>
      </c>
      <c r="F127" s="15"/>
    </row>
    <row r="128" spans="1:6" ht="22.5" customHeight="1" x14ac:dyDescent="0.3">
      <c r="B128" s="63"/>
      <c r="C128" s="71" t="s">
        <v>62</v>
      </c>
      <c r="D128" s="72"/>
      <c r="E128" s="69" t="str">
        <f t="shared" si="3"/>
        <v/>
      </c>
    </row>
    <row r="129" spans="1:6" ht="22.5" customHeight="1" x14ac:dyDescent="0.3">
      <c r="B129" s="59"/>
      <c r="C129" s="24" t="s">
        <v>63</v>
      </c>
      <c r="D129" s="21">
        <v>5.5</v>
      </c>
      <c r="E129" s="66" t="str">
        <f t="shared" si="3"/>
        <v/>
      </c>
    </row>
    <row r="130" spans="1:6" ht="22.5" customHeight="1" x14ac:dyDescent="0.3">
      <c r="B130" s="59"/>
      <c r="C130" s="24" t="s">
        <v>64</v>
      </c>
      <c r="D130" s="21">
        <v>8.9</v>
      </c>
      <c r="E130" s="66" t="str">
        <f t="shared" si="3"/>
        <v/>
      </c>
    </row>
    <row r="131" spans="1:6" x14ac:dyDescent="0.3">
      <c r="A131" s="16"/>
      <c r="B131" s="59"/>
      <c r="C131" s="52"/>
      <c r="D131" s="21"/>
      <c r="E131" s="70" t="str">
        <f t="shared" si="3"/>
        <v/>
      </c>
      <c r="F131" s="15"/>
    </row>
    <row r="132" spans="1:6" ht="22.5" customHeight="1" x14ac:dyDescent="0.3">
      <c r="B132" s="73"/>
      <c r="C132" s="74" t="s">
        <v>65</v>
      </c>
      <c r="D132" s="75"/>
      <c r="E132" s="69" t="str">
        <f t="shared" si="3"/>
        <v/>
      </c>
    </row>
    <row r="133" spans="1:6" ht="66" x14ac:dyDescent="0.3">
      <c r="B133" s="62"/>
      <c r="C133" s="28" t="s">
        <v>66</v>
      </c>
      <c r="D133" s="19"/>
      <c r="E133" s="69" t="str">
        <f t="shared" si="3"/>
        <v/>
      </c>
    </row>
    <row r="134" spans="1:6" ht="20.25" customHeight="1" x14ac:dyDescent="0.3">
      <c r="B134" s="59"/>
      <c r="C134" s="24" t="s">
        <v>67</v>
      </c>
      <c r="D134" s="21">
        <v>3.2</v>
      </c>
      <c r="E134" s="66" t="str">
        <f t="shared" si="3"/>
        <v/>
      </c>
    </row>
    <row r="135" spans="1:6" ht="20.25" customHeight="1" x14ac:dyDescent="0.3">
      <c r="B135" s="59"/>
      <c r="C135" s="24" t="s">
        <v>68</v>
      </c>
      <c r="D135" s="21">
        <v>3.2</v>
      </c>
      <c r="E135" s="66" t="str">
        <f t="shared" si="3"/>
        <v/>
      </c>
    </row>
    <row r="136" spans="1:6" ht="20.25" customHeight="1" x14ac:dyDescent="0.3">
      <c r="B136" s="59"/>
      <c r="C136" s="24" t="s">
        <v>69</v>
      </c>
      <c r="D136" s="21">
        <v>3.6</v>
      </c>
      <c r="E136" s="66" t="str">
        <f t="shared" si="3"/>
        <v/>
      </c>
    </row>
    <row r="137" spans="1:6" ht="20.25" customHeight="1" x14ac:dyDescent="0.3">
      <c r="B137" s="59"/>
      <c r="C137" s="24" t="s">
        <v>70</v>
      </c>
      <c r="D137" s="21">
        <v>3.6</v>
      </c>
      <c r="E137" s="66" t="str">
        <f t="shared" si="3"/>
        <v/>
      </c>
    </row>
    <row r="138" spans="1:6" ht="20.25" customHeight="1" x14ac:dyDescent="0.3">
      <c r="B138" s="59"/>
      <c r="C138" s="24" t="s">
        <v>71</v>
      </c>
      <c r="D138" s="21">
        <v>4.2</v>
      </c>
      <c r="E138" s="66" t="str">
        <f t="shared" si="3"/>
        <v/>
      </c>
    </row>
    <row r="139" spans="1:6" ht="20.25" customHeight="1" x14ac:dyDescent="0.3">
      <c r="B139" s="59"/>
      <c r="C139" s="24" t="s">
        <v>72</v>
      </c>
      <c r="D139" s="21">
        <v>4.2</v>
      </c>
      <c r="E139" s="66" t="str">
        <f t="shared" si="3"/>
        <v/>
      </c>
    </row>
    <row r="140" spans="1:6" ht="20.25" customHeight="1" x14ac:dyDescent="0.3">
      <c r="B140" s="59"/>
      <c r="C140" s="24" t="s">
        <v>73</v>
      </c>
      <c r="D140" s="21">
        <v>59.9</v>
      </c>
      <c r="E140" s="66" t="str">
        <f t="shared" si="3"/>
        <v/>
      </c>
    </row>
    <row r="141" spans="1:6" ht="19.899999999999999" customHeight="1" x14ac:dyDescent="0.3">
      <c r="B141" s="62"/>
      <c r="C141" s="53" t="s">
        <v>74</v>
      </c>
      <c r="D141" s="19"/>
      <c r="E141" s="69" t="str">
        <f t="shared" si="3"/>
        <v/>
      </c>
    </row>
    <row r="142" spans="1:6" ht="20.25" customHeight="1" x14ac:dyDescent="0.3">
      <c r="B142" s="59"/>
      <c r="C142" s="24" t="s">
        <v>75</v>
      </c>
      <c r="D142" s="21">
        <v>20.5</v>
      </c>
      <c r="E142" s="66" t="str">
        <f t="shared" si="3"/>
        <v/>
      </c>
    </row>
    <row r="143" spans="1:6" ht="20.25" customHeight="1" x14ac:dyDescent="0.3">
      <c r="B143" s="59"/>
      <c r="C143" s="24" t="s">
        <v>76</v>
      </c>
      <c r="D143" s="21">
        <v>3</v>
      </c>
      <c r="E143" s="66" t="str">
        <f t="shared" si="3"/>
        <v/>
      </c>
    </row>
    <row r="144" spans="1:6" ht="33" customHeight="1" x14ac:dyDescent="0.3">
      <c r="B144" s="62"/>
      <c r="C144" s="53" t="s">
        <v>77</v>
      </c>
      <c r="D144" s="19"/>
      <c r="E144" s="69" t="str">
        <f t="shared" si="3"/>
        <v/>
      </c>
    </row>
    <row r="145" spans="2:5" ht="20.25" customHeight="1" x14ac:dyDescent="0.3">
      <c r="B145" s="59"/>
      <c r="C145" s="24" t="s">
        <v>78</v>
      </c>
      <c r="D145" s="21">
        <v>3.4</v>
      </c>
      <c r="E145" s="66" t="str">
        <f t="shared" si="3"/>
        <v/>
      </c>
    </row>
    <row r="146" spans="2:5" ht="20.25" customHeight="1" x14ac:dyDescent="0.3">
      <c r="B146" s="59"/>
      <c r="C146" s="24" t="s">
        <v>79</v>
      </c>
      <c r="D146" s="21">
        <v>4.0999999999999996</v>
      </c>
      <c r="E146" s="66" t="str">
        <f t="shared" si="3"/>
        <v/>
      </c>
    </row>
    <row r="147" spans="2:5" ht="20.25" customHeight="1" x14ac:dyDescent="0.3">
      <c r="B147" s="59"/>
      <c r="C147" s="24" t="s">
        <v>80</v>
      </c>
      <c r="D147" s="21">
        <v>4.2</v>
      </c>
      <c r="E147" s="66" t="str">
        <f t="shared" si="3"/>
        <v/>
      </c>
    </row>
    <row r="148" spans="2:5" ht="20.25" customHeight="1" x14ac:dyDescent="0.3">
      <c r="B148" s="59"/>
      <c r="C148" s="24" t="s">
        <v>81</v>
      </c>
      <c r="D148" s="21">
        <v>3.2</v>
      </c>
      <c r="E148" s="66" t="str">
        <f t="shared" si="3"/>
        <v/>
      </c>
    </row>
    <row r="149" spans="2:5" ht="20.25" customHeight="1" x14ac:dyDescent="0.3">
      <c r="B149" s="59"/>
      <c r="C149" s="24" t="s">
        <v>82</v>
      </c>
      <c r="D149" s="21">
        <v>4</v>
      </c>
      <c r="E149" s="66" t="str">
        <f t="shared" si="3"/>
        <v/>
      </c>
    </row>
    <row r="150" spans="2:5" ht="19.899999999999999" customHeight="1" x14ac:dyDescent="0.3">
      <c r="B150" s="62"/>
      <c r="C150" s="53" t="s">
        <v>83</v>
      </c>
      <c r="D150" s="19"/>
      <c r="E150" s="69" t="str">
        <f t="shared" si="3"/>
        <v/>
      </c>
    </row>
    <row r="151" spans="2:5" ht="19.899999999999999" customHeight="1" x14ac:dyDescent="0.3">
      <c r="B151" s="65"/>
      <c r="C151" s="24" t="s">
        <v>84</v>
      </c>
      <c r="D151" s="21">
        <v>3.6</v>
      </c>
      <c r="E151" s="66" t="str">
        <f t="shared" si="3"/>
        <v/>
      </c>
    </row>
    <row r="152" spans="2:5" ht="19.899999999999999" customHeight="1" x14ac:dyDescent="0.3">
      <c r="B152" s="65"/>
      <c r="C152" s="24" t="s">
        <v>85</v>
      </c>
      <c r="D152" s="21">
        <v>3.6</v>
      </c>
      <c r="E152" s="66" t="str">
        <f t="shared" si="3"/>
        <v/>
      </c>
    </row>
    <row r="153" spans="2:5" ht="19.899999999999999" customHeight="1" x14ac:dyDescent="0.3">
      <c r="B153" s="65"/>
      <c r="C153" s="24" t="s">
        <v>86</v>
      </c>
      <c r="D153" s="21">
        <v>29.5</v>
      </c>
      <c r="E153" s="66" t="str">
        <f t="shared" si="3"/>
        <v/>
      </c>
    </row>
    <row r="154" spans="2:5" ht="19.899999999999999" customHeight="1" x14ac:dyDescent="0.3">
      <c r="B154" s="65"/>
      <c r="C154" s="24" t="s">
        <v>87</v>
      </c>
      <c r="D154" s="21">
        <v>34.5</v>
      </c>
      <c r="E154" s="66" t="str">
        <f t="shared" si="3"/>
        <v/>
      </c>
    </row>
    <row r="155" spans="2:5" ht="19.899999999999999" customHeight="1" x14ac:dyDescent="0.3">
      <c r="B155" s="62"/>
      <c r="C155" s="53" t="s">
        <v>88</v>
      </c>
      <c r="D155" s="19"/>
      <c r="E155" s="69" t="str">
        <f t="shared" si="3"/>
        <v/>
      </c>
    </row>
    <row r="156" spans="2:5" ht="33" customHeight="1" x14ac:dyDescent="0.3">
      <c r="B156" s="59"/>
      <c r="C156" s="29" t="s">
        <v>89</v>
      </c>
      <c r="D156" s="21">
        <v>35.5</v>
      </c>
      <c r="E156" s="66" t="str">
        <f t="shared" si="3"/>
        <v/>
      </c>
    </row>
    <row r="157" spans="2:5" ht="20.25" customHeight="1" x14ac:dyDescent="0.3">
      <c r="B157" s="59"/>
      <c r="C157" s="24" t="s">
        <v>90</v>
      </c>
      <c r="D157" s="21"/>
      <c r="E157" s="70" t="str">
        <f t="shared" si="3"/>
        <v/>
      </c>
    </row>
    <row r="158" spans="2:5" ht="19.899999999999999" customHeight="1" x14ac:dyDescent="0.3">
      <c r="B158" s="73"/>
      <c r="C158" s="74" t="s">
        <v>91</v>
      </c>
      <c r="D158" s="75"/>
      <c r="E158" s="69" t="str">
        <f t="shared" si="3"/>
        <v/>
      </c>
    </row>
    <row r="159" spans="2:5" ht="19.899999999999999" customHeight="1" x14ac:dyDescent="0.3">
      <c r="B159" s="62"/>
      <c r="C159" s="53" t="s">
        <v>92</v>
      </c>
      <c r="D159" s="19"/>
      <c r="E159" s="69" t="str">
        <f t="shared" si="3"/>
        <v/>
      </c>
    </row>
    <row r="160" spans="2:5" ht="20.25" customHeight="1" x14ac:dyDescent="0.3">
      <c r="B160" s="59"/>
      <c r="C160" s="29" t="s">
        <v>93</v>
      </c>
      <c r="D160" s="21">
        <v>1.9</v>
      </c>
      <c r="E160" s="66" t="str">
        <f t="shared" si="3"/>
        <v/>
      </c>
    </row>
    <row r="161" spans="1:6" ht="20.25" customHeight="1" x14ac:dyDescent="0.3">
      <c r="B161" s="59"/>
      <c r="C161" s="29" t="s">
        <v>94</v>
      </c>
      <c r="D161" s="21">
        <v>3.9</v>
      </c>
      <c r="E161" s="66" t="str">
        <f t="shared" si="3"/>
        <v/>
      </c>
    </row>
    <row r="162" spans="1:6" ht="20.25" customHeight="1" x14ac:dyDescent="0.3">
      <c r="B162" s="59"/>
      <c r="C162" s="29" t="s">
        <v>95</v>
      </c>
      <c r="D162" s="21">
        <v>3.9</v>
      </c>
      <c r="E162" s="66" t="str">
        <f t="shared" si="3"/>
        <v/>
      </c>
    </row>
    <row r="163" spans="1:6" ht="20.25" customHeight="1" x14ac:dyDescent="0.3">
      <c r="B163" s="59"/>
      <c r="C163" s="29" t="s">
        <v>96</v>
      </c>
      <c r="D163" s="21">
        <v>6.9</v>
      </c>
      <c r="E163" s="66" t="str">
        <f t="shared" si="3"/>
        <v/>
      </c>
    </row>
    <row r="164" spans="1:6" x14ac:dyDescent="0.3">
      <c r="A164" s="16"/>
      <c r="B164" s="59"/>
      <c r="C164" s="52"/>
      <c r="D164" s="21"/>
      <c r="E164" s="70" t="str">
        <f t="shared" si="3"/>
        <v/>
      </c>
      <c r="F164" s="15"/>
    </row>
    <row r="165" spans="1:6" ht="19.899999999999999" customHeight="1" x14ac:dyDescent="0.3">
      <c r="B165" s="62"/>
      <c r="C165" s="53" t="s">
        <v>97</v>
      </c>
      <c r="D165" s="76"/>
      <c r="E165" s="69" t="str">
        <f t="shared" si="3"/>
        <v/>
      </c>
    </row>
    <row r="166" spans="1:6" ht="20.25" customHeight="1" x14ac:dyDescent="0.3">
      <c r="B166" s="59"/>
      <c r="C166" s="29" t="s">
        <v>98</v>
      </c>
      <c r="D166" s="21">
        <v>350</v>
      </c>
      <c r="E166" s="66" t="str">
        <f t="shared" si="3"/>
        <v/>
      </c>
    </row>
    <row r="167" spans="1:6" ht="20.25" customHeight="1" x14ac:dyDescent="0.3">
      <c r="B167" s="59"/>
      <c r="C167" s="29" t="s">
        <v>99</v>
      </c>
      <c r="D167" s="21">
        <v>59</v>
      </c>
      <c r="E167" s="66" t="str">
        <f t="shared" si="3"/>
        <v/>
      </c>
    </row>
    <row r="168" spans="1:6" ht="20.25" customHeight="1" x14ac:dyDescent="0.3">
      <c r="B168" s="59"/>
      <c r="C168" s="29" t="s">
        <v>156</v>
      </c>
      <c r="D168" s="21">
        <v>150</v>
      </c>
      <c r="E168" s="66" t="str">
        <f t="shared" si="3"/>
        <v/>
      </c>
    </row>
    <row r="169" spans="1:6" ht="20.25" customHeight="1" x14ac:dyDescent="0.3">
      <c r="B169" s="59"/>
      <c r="C169" s="29" t="s">
        <v>155</v>
      </c>
      <c r="D169" s="21">
        <v>75</v>
      </c>
      <c r="E169" s="66" t="str">
        <f t="shared" si="3"/>
        <v/>
      </c>
    </row>
    <row r="170" spans="1:6" ht="20.25" customHeight="1" x14ac:dyDescent="0.3">
      <c r="B170" s="65"/>
      <c r="C170" s="24"/>
      <c r="D170" s="25"/>
      <c r="E170" s="70" t="str">
        <f t="shared" si="3"/>
        <v/>
      </c>
    </row>
    <row r="171" spans="1:6" ht="19.899999999999999" customHeight="1" x14ac:dyDescent="0.3">
      <c r="B171" s="62"/>
      <c r="C171" s="53" t="s">
        <v>100</v>
      </c>
      <c r="D171" s="76"/>
      <c r="E171" s="69" t="str">
        <f t="shared" si="3"/>
        <v/>
      </c>
    </row>
    <row r="172" spans="1:6" ht="33" customHeight="1" x14ac:dyDescent="0.3">
      <c r="B172" s="59"/>
      <c r="C172" s="56" t="s">
        <v>101</v>
      </c>
      <c r="D172" s="25"/>
      <c r="E172" s="66" t="str">
        <f t="shared" si="3"/>
        <v/>
      </c>
    </row>
    <row r="173" spans="1:6" ht="20.25" customHeight="1" x14ac:dyDescent="0.3">
      <c r="B173" s="59"/>
      <c r="C173" s="29" t="s">
        <v>102</v>
      </c>
      <c r="D173" s="21">
        <v>95</v>
      </c>
      <c r="E173" s="66" t="str">
        <f t="shared" si="3"/>
        <v/>
      </c>
    </row>
    <row r="174" spans="1:6" ht="20.25" customHeight="1" x14ac:dyDescent="0.3">
      <c r="B174" s="59"/>
      <c r="C174" s="29" t="s">
        <v>103</v>
      </c>
      <c r="D174" s="21">
        <v>1.8</v>
      </c>
      <c r="E174" s="66" t="str">
        <f t="shared" si="3"/>
        <v/>
      </c>
    </row>
    <row r="175" spans="1:6" ht="19.899999999999999" customHeight="1" x14ac:dyDescent="0.3">
      <c r="B175" s="65"/>
      <c r="C175" s="24"/>
      <c r="D175" s="25"/>
      <c r="E175" s="70" t="str">
        <f t="shared" si="3"/>
        <v/>
      </c>
    </row>
    <row r="176" spans="1:6" ht="19.899999999999999" customHeight="1" x14ac:dyDescent="0.3">
      <c r="B176" s="62"/>
      <c r="C176" s="53" t="s">
        <v>104</v>
      </c>
      <c r="D176" s="76"/>
      <c r="E176" s="69" t="str">
        <f t="shared" si="3"/>
        <v/>
      </c>
    </row>
    <row r="177" spans="2:5" ht="22.5" customHeight="1" x14ac:dyDescent="0.3">
      <c r="B177" s="59"/>
      <c r="C177" s="29" t="s">
        <v>160</v>
      </c>
      <c r="D177" s="21">
        <v>120</v>
      </c>
      <c r="E177" s="66" t="str">
        <f t="shared" si="3"/>
        <v/>
      </c>
    </row>
    <row r="178" spans="2:5" ht="19.899999999999999" customHeight="1" x14ac:dyDescent="0.3">
      <c r="B178" s="65"/>
      <c r="C178" s="24"/>
      <c r="D178" s="25"/>
      <c r="E178" s="70" t="str">
        <f t="shared" si="3"/>
        <v/>
      </c>
    </row>
    <row r="179" spans="2:5" ht="19.899999999999999" customHeight="1" x14ac:dyDescent="0.3">
      <c r="B179" s="73"/>
      <c r="C179" s="74" t="s">
        <v>105</v>
      </c>
      <c r="D179" s="75"/>
      <c r="E179" s="69" t="str">
        <f t="shared" si="3"/>
        <v/>
      </c>
    </row>
    <row r="180" spans="2:5" ht="20.25" customHeight="1" x14ac:dyDescent="0.3">
      <c r="B180" s="62"/>
      <c r="C180" s="53" t="s">
        <v>106</v>
      </c>
      <c r="D180" s="19"/>
      <c r="E180" s="69" t="str">
        <f t="shared" si="3"/>
        <v/>
      </c>
    </row>
    <row r="181" spans="2:5" ht="20.25" customHeight="1" x14ac:dyDescent="0.3">
      <c r="B181" s="59"/>
      <c r="C181" s="29" t="s">
        <v>107</v>
      </c>
      <c r="D181" s="24"/>
      <c r="E181" s="66" t="str">
        <f t="shared" si="3"/>
        <v/>
      </c>
    </row>
    <row r="182" spans="2:5" ht="22.5" customHeight="1" x14ac:dyDescent="0.3">
      <c r="B182" s="59"/>
      <c r="C182" s="30" t="s">
        <v>158</v>
      </c>
      <c r="D182" s="21">
        <v>186</v>
      </c>
      <c r="E182" s="66" t="str">
        <f t="shared" si="3"/>
        <v/>
      </c>
    </row>
    <row r="183" spans="2:5" ht="22.5" customHeight="1" x14ac:dyDescent="0.3">
      <c r="B183" s="59"/>
      <c r="C183" s="30" t="s">
        <v>159</v>
      </c>
      <c r="D183" s="21">
        <v>212</v>
      </c>
      <c r="E183" s="66" t="str">
        <f t="shared" si="3"/>
        <v/>
      </c>
    </row>
    <row r="184" spans="2:5" ht="22.5" customHeight="1" x14ac:dyDescent="0.3">
      <c r="B184" s="59"/>
      <c r="C184" s="29" t="s">
        <v>157</v>
      </c>
      <c r="D184" s="21">
        <v>49.9</v>
      </c>
      <c r="E184" s="66" t="str">
        <f t="shared" si="3"/>
        <v/>
      </c>
    </row>
    <row r="185" spans="2:5" ht="22.5" customHeight="1" x14ac:dyDescent="0.3">
      <c r="B185" s="59"/>
      <c r="C185" s="29" t="s">
        <v>108</v>
      </c>
      <c r="D185" s="21">
        <v>46.5</v>
      </c>
      <c r="E185" s="66" t="str">
        <f t="shared" si="3"/>
        <v/>
      </c>
    </row>
    <row r="186" spans="2:5" ht="22.5" customHeight="1" x14ac:dyDescent="0.3">
      <c r="B186" s="59"/>
      <c r="C186" s="29" t="s">
        <v>109</v>
      </c>
      <c r="D186" s="21">
        <v>46.5</v>
      </c>
      <c r="E186" s="66" t="str">
        <f t="shared" ref="E186:E188" si="4">IF(B186,B186*D186,"")</f>
        <v/>
      </c>
    </row>
    <row r="187" spans="2:5" ht="22.5" customHeight="1" x14ac:dyDescent="0.3">
      <c r="B187" s="59"/>
      <c r="C187" s="29" t="s">
        <v>161</v>
      </c>
      <c r="D187" s="21">
        <v>93</v>
      </c>
      <c r="E187" s="66" t="str">
        <f t="shared" si="4"/>
        <v/>
      </c>
    </row>
    <row r="188" spans="2:5" ht="22.5" customHeight="1" x14ac:dyDescent="0.3">
      <c r="B188" s="59"/>
      <c r="C188" s="29" t="s">
        <v>110</v>
      </c>
      <c r="D188" s="21">
        <v>46.5</v>
      </c>
      <c r="E188" s="66" t="str">
        <f t="shared" si="4"/>
        <v/>
      </c>
    </row>
    <row r="189" spans="2:5" ht="19.899999999999999" customHeight="1" x14ac:dyDescent="0.3"/>
    <row r="190" spans="2:5" ht="19.899999999999999" customHeight="1" x14ac:dyDescent="0.3"/>
    <row r="191" spans="2:5" ht="19.899999999999999" customHeight="1" x14ac:dyDescent="0.3"/>
    <row r="192" spans="2:5" ht="19.899999999999999" customHeight="1" x14ac:dyDescent="0.3"/>
    <row r="193" spans="2:5" ht="19.899999999999999" customHeight="1" x14ac:dyDescent="0.3"/>
    <row r="194" spans="2:5" ht="19.899999999999999" customHeight="1" x14ac:dyDescent="0.3"/>
    <row r="195" spans="2:5" ht="19.899999999999999" customHeight="1" x14ac:dyDescent="0.3"/>
    <row r="196" spans="2:5" ht="19.899999999999999" customHeight="1" x14ac:dyDescent="0.3"/>
    <row r="197" spans="2:5" ht="19.899999999999999" customHeight="1" x14ac:dyDescent="0.3"/>
    <row r="198" spans="2:5" ht="21" customHeight="1" x14ac:dyDescent="0.3">
      <c r="B198" s="17"/>
      <c r="C198" s="31"/>
      <c r="D198" s="18"/>
      <c r="E198" s="18" t="s">
        <v>111</v>
      </c>
    </row>
    <row r="199" spans="2:5" ht="21" customHeight="1" x14ac:dyDescent="0.3">
      <c r="C199" s="86" t="s">
        <v>112</v>
      </c>
      <c r="D199" s="86"/>
      <c r="E199" s="33">
        <f>SUM(E41:E195)</f>
        <v>0</v>
      </c>
    </row>
    <row r="200" spans="2:5" ht="21" customHeight="1" x14ac:dyDescent="0.3">
      <c r="D200" s="32"/>
      <c r="E200" s="33">
        <f>E199*1.19</f>
        <v>0</v>
      </c>
    </row>
    <row r="201" spans="2:5" ht="21" customHeight="1" x14ac:dyDescent="0.3">
      <c r="D201" s="32" t="s">
        <v>113</v>
      </c>
      <c r="E201" s="33">
        <f>E199*1.19</f>
        <v>0</v>
      </c>
    </row>
    <row r="202" spans="2:5" ht="21" customHeight="1" x14ac:dyDescent="0.3">
      <c r="D202" s="32"/>
    </row>
    <row r="203" spans="2:5" ht="21" hidden="1" customHeight="1" x14ac:dyDescent="0.3"/>
    <row r="204" spans="2:5" ht="99" customHeight="1" x14ac:dyDescent="0.3">
      <c r="B204" s="82" t="s">
        <v>114</v>
      </c>
      <c r="C204" s="82"/>
      <c r="D204" s="34"/>
    </row>
    <row r="205" spans="2:5" ht="21" customHeight="1" x14ac:dyDescent="0.3"/>
    <row r="206" spans="2:5" ht="21" customHeight="1" x14ac:dyDescent="0.3"/>
    <row r="207" spans="2:5" ht="103.5" customHeight="1" x14ac:dyDescent="0.3">
      <c r="B207" s="82" t="s">
        <v>115</v>
      </c>
      <c r="C207" s="83"/>
    </row>
    <row r="208" spans="2:5" ht="21" customHeight="1" x14ac:dyDescent="0.3"/>
    <row r="209" spans="1:6" ht="21" customHeight="1" x14ac:dyDescent="0.3"/>
    <row r="210" spans="1:6" ht="21" customHeight="1" thickBot="1" x14ac:dyDescent="0.35">
      <c r="B210" s="36"/>
      <c r="C210" s="36"/>
    </row>
    <row r="211" spans="1:6" ht="21" customHeight="1" x14ac:dyDescent="0.3">
      <c r="B211" s="37" t="s">
        <v>116</v>
      </c>
      <c r="D211" s="38" t="s">
        <v>117</v>
      </c>
      <c r="E211" s="39"/>
    </row>
    <row r="212" spans="1:6" ht="21" customHeight="1" x14ac:dyDescent="0.3">
      <c r="B212" s="37"/>
      <c r="C212" s="40"/>
      <c r="D212" s="37"/>
    </row>
    <row r="213" spans="1:6" ht="21" customHeight="1" x14ac:dyDescent="0.3">
      <c r="B213" s="37"/>
      <c r="C213" s="40"/>
      <c r="D213" s="37"/>
    </row>
    <row r="214" spans="1:6" ht="21" customHeight="1" x14ac:dyDescent="0.3">
      <c r="B214" s="37"/>
      <c r="C214" s="40"/>
      <c r="D214" s="37"/>
    </row>
    <row r="215" spans="1:6" ht="21" customHeight="1" x14ac:dyDescent="0.3">
      <c r="B215" s="37"/>
      <c r="C215" s="40"/>
      <c r="D215" s="37"/>
    </row>
    <row r="216" spans="1:6" ht="21" customHeight="1" thickBot="1" x14ac:dyDescent="0.35">
      <c r="B216" s="41"/>
      <c r="C216" s="42"/>
      <c r="D216" s="35"/>
    </row>
    <row r="217" spans="1:6" ht="21" customHeight="1" x14ac:dyDescent="0.3">
      <c r="B217" s="37" t="s">
        <v>116</v>
      </c>
      <c r="D217" s="43" t="s">
        <v>118</v>
      </c>
      <c r="E217" s="39"/>
    </row>
    <row r="218" spans="1:6" ht="21" customHeight="1" x14ac:dyDescent="0.3"/>
    <row r="219" spans="1:6" ht="21" customHeight="1" x14ac:dyDescent="0.3"/>
    <row r="220" spans="1:6" x14ac:dyDescent="0.3">
      <c r="A220" s="44"/>
      <c r="B220" s="44"/>
      <c r="C220" s="44"/>
      <c r="D220" s="44"/>
      <c r="E220" s="44"/>
      <c r="F220" s="44"/>
    </row>
    <row r="221" spans="1:6" x14ac:dyDescent="0.3">
      <c r="A221" s="44"/>
      <c r="B221" s="44" t="s">
        <v>119</v>
      </c>
      <c r="C221" s="44"/>
      <c r="D221" s="44"/>
      <c r="E221" s="44"/>
      <c r="F221" s="44"/>
    </row>
    <row r="222" spans="1:6" x14ac:dyDescent="0.3">
      <c r="A222" s="44"/>
      <c r="B222" s="44" t="s">
        <v>120</v>
      </c>
      <c r="C222" s="44"/>
      <c r="D222" s="44"/>
      <c r="E222" s="44"/>
      <c r="F222" s="44"/>
    </row>
    <row r="223" spans="1:6" x14ac:dyDescent="0.3">
      <c r="A223" s="44"/>
      <c r="B223" s="44" t="s">
        <v>121</v>
      </c>
      <c r="C223" s="44"/>
      <c r="D223" s="44"/>
      <c r="E223" s="44"/>
      <c r="F223" s="44"/>
    </row>
    <row r="224" spans="1:6" x14ac:dyDescent="0.3">
      <c r="A224" s="44"/>
      <c r="B224" s="44"/>
      <c r="C224" s="44"/>
      <c r="D224" s="44"/>
      <c r="E224" s="44"/>
      <c r="F224" s="44"/>
    </row>
    <row r="225" spans="1:6" x14ac:dyDescent="0.3">
      <c r="A225" s="44"/>
      <c r="B225" s="44" t="s">
        <v>118</v>
      </c>
      <c r="C225" s="44"/>
      <c r="D225" s="44"/>
      <c r="E225" s="44"/>
      <c r="F225" s="44"/>
    </row>
    <row r="226" spans="1:6" x14ac:dyDescent="0.3">
      <c r="A226" s="44"/>
      <c r="B226" s="44" t="s">
        <v>122</v>
      </c>
      <c r="C226" s="44"/>
      <c r="D226" s="44"/>
      <c r="E226" s="44"/>
      <c r="F226" s="44"/>
    </row>
    <row r="227" spans="1:6" x14ac:dyDescent="0.3">
      <c r="A227" s="44"/>
      <c r="B227" s="45" t="s">
        <v>6</v>
      </c>
      <c r="C227" s="44"/>
      <c r="D227" s="44"/>
      <c r="E227" s="44"/>
      <c r="F227" s="44"/>
    </row>
    <row r="228" spans="1:6" x14ac:dyDescent="0.3">
      <c r="A228" s="44"/>
      <c r="B228" s="45" t="s">
        <v>123</v>
      </c>
      <c r="C228" s="44"/>
      <c r="D228" s="44"/>
      <c r="E228" s="44"/>
      <c r="F228" s="44"/>
    </row>
    <row r="229" spans="1:6" x14ac:dyDescent="0.3">
      <c r="A229" s="44"/>
      <c r="B229" s="44"/>
      <c r="C229" s="44"/>
      <c r="D229" s="44"/>
      <c r="E229" s="44"/>
      <c r="F229" s="44"/>
    </row>
    <row r="230" spans="1:6" x14ac:dyDescent="0.3">
      <c r="A230" s="46"/>
      <c r="B230" s="84" t="s">
        <v>118</v>
      </c>
      <c r="C230" s="84"/>
      <c r="D230" s="84"/>
      <c r="E230" s="84"/>
      <c r="F230" s="46"/>
    </row>
    <row r="231" spans="1:6" x14ac:dyDescent="0.3">
      <c r="A231" s="46"/>
      <c r="B231" s="85" t="s">
        <v>124</v>
      </c>
      <c r="C231" s="85"/>
      <c r="D231" s="85"/>
      <c r="E231" s="85"/>
      <c r="F231" s="46"/>
    </row>
  </sheetData>
  <sheetProtection algorithmName="SHA-512" hashValue="GqVW9f2nhAjgsA8PIfMT+yoJPSOTYcuV27y4EAcmkL7ESjWbM453pIDTxf3n6dqd2zQ/Iq3Doxewg9pg1A9Y2A==" saltValue="tXKD82uv34ymSNTP5wOUSA==" spinCount="100000" sheet="1" objects="1" scenarios="1"/>
  <protectedRanges>
    <protectedRange algorithmName="SHA-512" hashValue="KVLnFBF61uNS1SI+ymWJIo8k+qPBnl4I8S3LOKCmmzixlJdNeJsGFQIfYyNiQ5qBJiPjOwlflcaNOgZjLBYvAQ==" saltValue="4TD/FW6Dt+q2xgHt0xcBqQ==" spinCount="100000" sqref="C39:D40 C50:D50 C189:D197" name="Bereich1"/>
    <protectedRange algorithmName="SHA-512" hashValue="KVLnFBF61uNS1SI+ymWJIo8k+qPBnl4I8S3LOKCmmzixlJdNeJsGFQIfYyNiQ5qBJiPjOwlflcaNOgZjLBYvAQ==" saltValue="4TD/FW6Dt+q2xgHt0xcBqQ==" spinCount="100000" sqref="C41:D45" name="Bereich1_1"/>
    <protectedRange algorithmName="SHA-512" hashValue="KVLnFBF61uNS1SI+ymWJIo8k+qPBnl4I8S3LOKCmmzixlJdNeJsGFQIfYyNiQ5qBJiPjOwlflcaNOgZjLBYvAQ==" saltValue="4TD/FW6Dt+q2xgHt0xcBqQ==" spinCount="100000" sqref="C67:D67 C73:D73 C78:D78 C87:D87 C92:D92 C97:D97 C101:D101 C108:D108 C127:D127 C131:D131 C164:D164 C46:D49" name="Bereich1_2"/>
    <protectedRange algorithmName="SHA-512" hashValue="KVLnFBF61uNS1SI+ymWJIo8k+qPBnl4I8S3LOKCmmzixlJdNeJsGFQIfYyNiQ5qBJiPjOwlflcaNOgZjLBYvAQ==" saltValue="4TD/FW6Dt+q2xgHt0xcBqQ==" spinCount="100000" sqref="B36:D36" name="Bereich1_3"/>
    <protectedRange algorithmName="SHA-512" hashValue="KVLnFBF61uNS1SI+ymWJIo8k+qPBnl4I8S3LOKCmmzixlJdNeJsGFQIfYyNiQ5qBJiPjOwlflcaNOgZjLBYvAQ==" saltValue="4TD/FW6Dt+q2xgHt0xcBqQ==" spinCount="100000" sqref="C51:D60" name="Bereich1_4"/>
    <protectedRange algorithmName="SHA-512" hashValue="KVLnFBF61uNS1SI+ymWJIo8k+qPBnl4I8S3LOKCmmzixlJdNeJsGFQIfYyNiQ5qBJiPjOwlflcaNOgZjLBYvAQ==" saltValue="4TD/FW6Dt+q2xgHt0xcBqQ==" spinCount="100000" sqref="C61:D64 C66:D66" name="Bereich1_5"/>
    <protectedRange algorithmName="SHA-512" hashValue="KVLnFBF61uNS1SI+ymWJIo8k+qPBnl4I8S3LOKCmmzixlJdNeJsGFQIfYyNiQ5qBJiPjOwlflcaNOgZjLBYvAQ==" saltValue="4TD/FW6Dt+q2xgHt0xcBqQ==" spinCount="100000" sqref="C65:D65" name="Bereich1_6"/>
    <protectedRange algorithmName="SHA-512" hashValue="KVLnFBF61uNS1SI+ymWJIo8k+qPBnl4I8S3LOKCmmzixlJdNeJsGFQIfYyNiQ5qBJiPjOwlflcaNOgZjLBYvAQ==" saltValue="4TD/FW6Dt+q2xgHt0xcBqQ==" spinCount="100000" sqref="C68:D72 C74:D77 C79:D82" name="Bereich1_7"/>
    <protectedRange algorithmName="SHA-512" hashValue="KVLnFBF61uNS1SI+ymWJIo8k+qPBnl4I8S3LOKCmmzixlJdNeJsGFQIfYyNiQ5qBJiPjOwlflcaNOgZjLBYvAQ==" saltValue="4TD/FW6Dt+q2xgHt0xcBqQ==" spinCount="100000" sqref="C83:D86 C88:D91 C93:D96 C98:D100" name="Bereich1_8"/>
    <protectedRange algorithmName="SHA-512" hashValue="KVLnFBF61uNS1SI+ymWJIo8k+qPBnl4I8S3LOKCmmzixlJdNeJsGFQIfYyNiQ5qBJiPjOwlflcaNOgZjLBYvAQ==" saltValue="4TD/FW6Dt+q2xgHt0xcBqQ==" spinCount="100000" sqref="C124:D124 C109:D111 C102:D107" name="Bereich1_9"/>
    <protectedRange algorithmName="SHA-512" hashValue="KVLnFBF61uNS1SI+ymWJIo8k+qPBnl4I8S3LOKCmmzixlJdNeJsGFQIfYyNiQ5qBJiPjOwlflcaNOgZjLBYvAQ==" saltValue="4TD/FW6Dt+q2xgHt0xcBqQ==" spinCount="100000" sqref="C112:D123" name="Bereich1_10"/>
    <protectedRange algorithmName="SHA-512" hashValue="KVLnFBF61uNS1SI+ymWJIo8k+qPBnl4I8S3LOKCmmzixlJdNeJsGFQIfYyNiQ5qBJiPjOwlflcaNOgZjLBYvAQ==" saltValue="4TD/FW6Dt+q2xgHt0xcBqQ==" spinCount="100000" sqref="C125:D126 C128:D130" name="Bereich1_11"/>
    <protectedRange algorithmName="SHA-512" hashValue="KVLnFBF61uNS1SI+ymWJIo8k+qPBnl4I8S3LOKCmmzixlJdNeJsGFQIfYyNiQ5qBJiPjOwlflcaNOgZjLBYvAQ==" saltValue="4TD/FW6Dt+q2xgHt0xcBqQ==" spinCount="100000" sqref="C132:D157" name="Bereich1_12"/>
    <protectedRange algorithmName="SHA-512" hashValue="KVLnFBF61uNS1SI+ymWJIo8k+qPBnl4I8S3LOKCmmzixlJdNeJsGFQIfYyNiQ5qBJiPjOwlflcaNOgZjLBYvAQ==" saltValue="4TD/FW6Dt+q2xgHt0xcBqQ==" spinCount="100000" sqref="C158:D163 C165:D188" name="Bereich1_13"/>
  </protectedRanges>
  <mergeCells count="10">
    <mergeCell ref="B207:C207"/>
    <mergeCell ref="B230:E230"/>
    <mergeCell ref="B231:E231"/>
    <mergeCell ref="C199:D199"/>
    <mergeCell ref="B204:C204"/>
    <mergeCell ref="B36:E36"/>
    <mergeCell ref="B6:C6"/>
    <mergeCell ref="B3:C3"/>
    <mergeCell ref="B4:C4"/>
    <mergeCell ref="B5:C5"/>
  </mergeCells>
  <dataValidations count="1">
    <dataValidation type="whole" operator="greaterThanOrEqual" allowBlank="1" showInputMessage="1" showErrorMessage="1" sqref="B114:B122" xr:uid="{33C55C05-93EA-4CF4-A3B5-34A1AB3E9993}">
      <formula1>10</formula1>
    </dataValidation>
  </dataValidations>
  <hyperlinks>
    <hyperlink ref="B6" r:id="rId1" display="mailto:sales.confex@koelncongress-gastro.de" xr:uid="{C29E1FBC-8BE5-4FC9-8F15-2B4F36BEE6A1}"/>
    <hyperlink ref="B6:C6" r:id="rId2" display="info@koelncongress-gastro.de" xr:uid="{2278616B-9B11-4B5A-8898-A038F2E2C68D}"/>
    <hyperlink ref="B227" r:id="rId3" xr:uid="{98285F70-84F0-4699-9ACD-FE00B5610C32}"/>
    <hyperlink ref="B228" r:id="rId4" xr:uid="{2E758775-F811-47B7-A0A6-8485429FA8C7}"/>
  </hyperlinks>
  <printOptions horizontalCentered="1"/>
  <pageMargins left="0.19685039370078741" right="0.19685039370078741" top="1.5748031496062993" bottom="0.39370078740157483" header="0.31496062992125984" footer="0.31496062992125984"/>
  <pageSetup paperSize="9" scale="79" fitToHeight="0" orientation="portrait" r:id="rId5"/>
  <headerFooter>
    <oddHeader>&amp;C&amp;G</oddHeader>
    <oddFooter>&amp;L
&amp;R&amp;"Trebuchet MS,Standard"&amp;9Bei den angegebenen Preisen handelt es sich um Nettopreise, zuzüglich der gesetzlichen Mehrwertsteuer.</oddFooter>
  </headerFooter>
  <rowBreaks count="7" manualBreakCount="7">
    <brk id="38" max="5" man="1"/>
    <brk id="67" max="5" man="1"/>
    <brk id="82" max="16383" man="1"/>
    <brk id="111" max="5" man="1"/>
    <brk id="123" max="5" man="1"/>
    <brk id="157" max="5" man="1"/>
    <brk id="196" max="5" man="1"/>
  </rowBreaks>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C87C9F6BE86B458B3D6BD3F5618D26" ma:contentTypeVersion="13" ma:contentTypeDescription="Create a new document." ma:contentTypeScope="" ma:versionID="b4bd57f4fcc29a6b95f4f7c08d53b129">
  <xsd:schema xmlns:xsd="http://www.w3.org/2001/XMLSchema" xmlns:xs="http://www.w3.org/2001/XMLSchema" xmlns:p="http://schemas.microsoft.com/office/2006/metadata/properties" xmlns:ns2="e6da93f9-2e2d-425c-8170-4eeedf5cab9f" xmlns:ns3="67077037-16f9-410e-9b48-a86d07d39afc" targetNamespace="http://schemas.microsoft.com/office/2006/metadata/properties" ma:root="true" ma:fieldsID="6c7da8b56fe92969192ed9aca29925c3" ns2:_="" ns3:_="">
    <xsd:import namespace="e6da93f9-2e2d-425c-8170-4eeedf5cab9f"/>
    <xsd:import namespace="67077037-16f9-410e-9b48-a86d07d39a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a93f9-2e2d-425c-8170-4eeedf5ca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582e9b-00c7-477c-99c1-c85a465b9b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077037-16f9-410e-9b48-a86d07d39af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965c9f-4974-4d03-b264-bcbbd5c0e6c2}" ma:internalName="TaxCatchAll" ma:showField="CatchAllData" ma:web="67077037-16f9-410e-9b48-a86d07d39a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da93f9-2e2d-425c-8170-4eeedf5cab9f">
      <Terms xmlns="http://schemas.microsoft.com/office/infopath/2007/PartnerControls"/>
    </lcf76f155ced4ddcb4097134ff3c332f>
    <TaxCatchAll xmlns="67077037-16f9-410e-9b48-a86d07d39afc" xsi:nil="true"/>
  </documentManagement>
</p:properties>
</file>

<file path=customXml/itemProps1.xml><?xml version="1.0" encoding="utf-8"?>
<ds:datastoreItem xmlns:ds="http://schemas.openxmlformats.org/officeDocument/2006/customXml" ds:itemID="{0CB8623F-F02A-4CD8-A03D-6639961D3389}">
  <ds:schemaRefs>
    <ds:schemaRef ds:uri="http://schemas.microsoft.com/sharepoint/v3/contenttype/forms"/>
  </ds:schemaRefs>
</ds:datastoreItem>
</file>

<file path=customXml/itemProps2.xml><?xml version="1.0" encoding="utf-8"?>
<ds:datastoreItem xmlns:ds="http://schemas.openxmlformats.org/officeDocument/2006/customXml" ds:itemID="{E419EB58-6F88-4045-9A0A-2A13E61FE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a93f9-2e2d-425c-8170-4eeedf5cab9f"/>
    <ds:schemaRef ds:uri="67077037-16f9-410e-9b48-a86d07d39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58C29A-A510-4BDE-BE19-D4A0D0BD6AAE}">
  <ds:schemaRefs>
    <ds:schemaRef ds:uri="http://purl.org/dc/elements/1.1/"/>
    <ds:schemaRef ds:uri="http://schemas.microsoft.com/office/2006/documentManagement/types"/>
    <ds:schemaRef ds:uri="http://purl.org/dc/terms/"/>
    <ds:schemaRef ds:uri="http://schemas.microsoft.com/office/2006/metadata/properties"/>
    <ds:schemaRef ds:uri="e6da93f9-2e2d-425c-8170-4eeedf5cab9f"/>
    <ds:schemaRef ds:uri="http://www.w3.org/XML/1998/namespace"/>
    <ds:schemaRef ds:uri="http://purl.org/dc/dcmitype/"/>
    <ds:schemaRef ds:uri="http://schemas.openxmlformats.org/package/2006/metadata/core-properties"/>
    <ds:schemaRef ds:uri="http://schemas.microsoft.com/office/infopath/2007/PartnerControls"/>
    <ds:schemaRef ds:uri="67077037-16f9-410e-9b48-a86d07d39af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Alrun Heyn</dc:creator>
  <cp:lastModifiedBy>Alrun Heyn</cp:lastModifiedBy>
  <cp:lastPrinted>2025-11-05T16:11:46Z</cp:lastPrinted>
  <dcterms:created xsi:type="dcterms:W3CDTF">2025-10-30T13:45:37Z</dcterms:created>
  <dcterms:modified xsi:type="dcterms:W3CDTF">2025-11-05T16:12:43Z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0x01010029C87C9F6BE86B458B3D6BD3F5618D26</vt:lpwstr>
  </property>
  <property fmtid="{D5CDD505-2E9C-101B-9397-08002B2CF9AE}" pid="3" name="MediaServiceImageTags">
    <vt:lpwstr/>
  </property>
</Properties>
</file>